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菜單\桶餐\108學年度\109年3月e\學校\"/>
    </mc:Choice>
  </mc:AlternateContent>
  <bookViews>
    <workbookView xWindow="0" yWindow="0" windowWidth="23040" windowHeight="9348"/>
  </bookViews>
  <sheets>
    <sheet name="109.3月菜單A" sheetId="1" r:id="rId1"/>
  </sheets>
  <definedNames>
    <definedName name="_xlnm.Print_Area" localSheetId="0">'109.3月菜單A'!$A$1:$Q$51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Q5" i="1"/>
  <c r="Q9" i="1"/>
  <c r="Q11" i="1"/>
  <c r="Q13" i="1"/>
  <c r="Q15" i="1"/>
  <c r="Q17" i="1"/>
  <c r="Q19" i="1"/>
  <c r="Q21" i="1"/>
  <c r="Q23" i="1"/>
  <c r="Q25" i="1"/>
  <c r="Q27" i="1"/>
  <c r="Q29" i="1"/>
  <c r="Q31" i="1"/>
  <c r="Q33" i="1"/>
  <c r="Q35" i="1"/>
  <c r="Q37" i="1"/>
  <c r="Q39" i="1"/>
  <c r="Q41" i="1"/>
  <c r="Q43" i="1"/>
  <c r="Q45" i="1"/>
  <c r="Q3" i="1"/>
</calcChain>
</file>

<file path=xl/sharedStrings.xml><?xml version="1.0" encoding="utf-8"?>
<sst xmlns="http://schemas.openxmlformats.org/spreadsheetml/2006/main" count="291" uniqueCount="220">
  <si>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</si>
  <si>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</si>
  <si>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</si>
  <si>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</si>
  <si>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</t>
    <phoneticPr fontId="7" type="noConversion"/>
  </si>
  <si>
    <t>湯品</t>
    <phoneticPr fontId="3" type="noConversion"/>
  </si>
  <si>
    <t>副品</t>
    <phoneticPr fontId="3" type="noConversion"/>
  </si>
  <si>
    <t>全穀         雜糧           (份)</t>
    <phoneticPr fontId="3" type="noConversion"/>
  </si>
  <si>
    <t>豆魚蛋肉            (份)</t>
    <phoneticPr fontId="3" type="noConversion"/>
  </si>
  <si>
    <t>蔬菜    (份)</t>
    <phoneticPr fontId="3" type="noConversion"/>
  </si>
  <si>
    <t>油脂 (份)</t>
    <phoneticPr fontId="3" type="noConversion"/>
  </si>
  <si>
    <t>水果 (份)</t>
    <phoneticPr fontId="3" type="noConversion"/>
  </si>
  <si>
    <t>熱量         (大卡)</t>
    <phoneticPr fontId="3" type="noConversion"/>
  </si>
  <si>
    <t>鈉 (mg)</t>
    <phoneticPr fontId="3" type="noConversion"/>
  </si>
  <si>
    <t>鈣 (mg)</t>
    <phoneticPr fontId="3" type="noConversion"/>
  </si>
  <si>
    <t>一</t>
    <phoneticPr fontId="7" type="noConversion"/>
  </si>
  <si>
    <t>香鬆飯</t>
    <phoneticPr fontId="7" type="noConversion"/>
  </si>
  <si>
    <t>咖哩豬</t>
    <phoneticPr fontId="7" type="noConversion"/>
  </si>
  <si>
    <t>白菜滷</t>
    <phoneticPr fontId="7" type="noConversion"/>
  </si>
  <si>
    <t>綠色青菜</t>
    <phoneticPr fontId="7" type="noConversion"/>
  </si>
  <si>
    <t>蘿蔔湯</t>
    <phoneticPr fontId="7" type="noConversion"/>
  </si>
  <si>
    <t>豬肉(主)、時蔬/燒</t>
    <phoneticPr fontId="7" type="noConversion"/>
  </si>
  <si>
    <t>大白菜(主)、時蔬/燒</t>
    <phoneticPr fontId="7" type="noConversion"/>
  </si>
  <si>
    <t>雞肉(主)/滷</t>
    <phoneticPr fontId="7" type="noConversion"/>
  </si>
  <si>
    <t>白蘿蔔、時蔬</t>
    <phoneticPr fontId="7" type="noConversion"/>
  </si>
  <si>
    <t>二</t>
    <phoneticPr fontId="7" type="noConversion"/>
  </si>
  <si>
    <t>白飯</t>
    <phoneticPr fontId="7" type="noConversion"/>
  </si>
  <si>
    <t>親子雞肉丼</t>
    <phoneticPr fontId="7" type="noConversion"/>
  </si>
  <si>
    <t>脆炒鮮筍</t>
    <phoneticPr fontId="7" type="noConversion"/>
  </si>
  <si>
    <t>滷蛋干丁</t>
    <phoneticPr fontId="7" type="noConversion"/>
  </si>
  <si>
    <t>海芽薑絲湯</t>
    <phoneticPr fontId="7" type="noConversion"/>
  </si>
  <si>
    <t>雞肉(主)、時蔬、液蛋/燒</t>
    <phoneticPr fontId="7" type="noConversion"/>
  </si>
  <si>
    <t>竹筍(主)、時蔬、豬肉/炒</t>
    <phoneticPr fontId="7" type="noConversion"/>
  </si>
  <si>
    <t>水煮蛋(主)、豆干/滷</t>
    <phoneticPr fontId="7" type="noConversion"/>
  </si>
  <si>
    <t>海帶芽、薑絲</t>
    <phoneticPr fontId="7" type="noConversion"/>
  </si>
  <si>
    <t>三</t>
    <phoneticPr fontId="7" type="noConversion"/>
  </si>
  <si>
    <t>香滷豬排</t>
    <phoneticPr fontId="7" type="noConversion"/>
  </si>
  <si>
    <t>雞絲高麗</t>
    <phoneticPr fontId="7" type="noConversion"/>
  </si>
  <si>
    <t>玉米肉末</t>
    <phoneticPr fontId="7" type="noConversion"/>
  </si>
  <si>
    <t>山粉圓甜湯</t>
    <phoneticPr fontId="7" type="noConversion"/>
  </si>
  <si>
    <t>豬肉(主)/滷</t>
    <phoneticPr fontId="7" type="noConversion"/>
  </si>
  <si>
    <t>甘藍(主)、雞肉絲、時蔬/炒</t>
    <phoneticPr fontId="7" type="noConversion"/>
  </si>
  <si>
    <t>玉米(主)、豬肉、時蔬/炒</t>
    <phoneticPr fontId="7" type="noConversion"/>
  </si>
  <si>
    <t>山粉圓</t>
    <phoneticPr fontId="7" type="noConversion"/>
  </si>
  <si>
    <t>四</t>
    <phoneticPr fontId="7" type="noConversion"/>
  </si>
  <si>
    <t>醬燒雞腿</t>
    <phoneticPr fontId="7" type="noConversion"/>
  </si>
  <si>
    <t>南瓜濃湯</t>
    <phoneticPr fontId="7" type="noConversion"/>
  </si>
  <si>
    <t>雞肉(主)/燒</t>
    <phoneticPr fontId="7" type="noConversion"/>
  </si>
  <si>
    <t>花椰菜(主)、時蔬、洋菇/炒</t>
    <phoneticPr fontId="7" type="noConversion"/>
  </si>
  <si>
    <t>地瓜(主)/烤</t>
    <phoneticPr fontId="7" type="noConversion"/>
  </si>
  <si>
    <t>南瓜、洋芋、時蔬</t>
    <phoneticPr fontId="7" type="noConversion"/>
  </si>
  <si>
    <t>五</t>
    <phoneticPr fontId="7" type="noConversion"/>
  </si>
  <si>
    <t>糙米飯</t>
    <phoneticPr fontId="7" type="noConversion"/>
  </si>
  <si>
    <t>壽喜燒豬肉</t>
    <phoneticPr fontId="7" type="noConversion"/>
  </si>
  <si>
    <t>鮮菇燒黃瓜</t>
    <phoneticPr fontId="7" type="noConversion"/>
  </si>
  <si>
    <t>酸辣湯</t>
    <phoneticPr fontId="7" type="noConversion"/>
  </si>
  <si>
    <t>雞肉(主)/炸</t>
    <phoneticPr fontId="7" type="noConversion"/>
  </si>
  <si>
    <t>大黃瓜(主)、時蔬、鮮菇/燒</t>
    <phoneticPr fontId="7" type="noConversion"/>
  </si>
  <si>
    <t>板豆腐、木耳、筍、胡蘿蔔、液蛋</t>
    <phoneticPr fontId="7" type="noConversion"/>
  </si>
  <si>
    <t>地瓜飯</t>
    <phoneticPr fontId="7" type="noConversion"/>
  </si>
  <si>
    <t>腰果炒雞</t>
    <phoneticPr fontId="7" type="noConversion"/>
  </si>
  <si>
    <t>輕食關東煮</t>
    <phoneticPr fontId="7" type="noConversion"/>
  </si>
  <si>
    <t>蜜汁黑豆干</t>
    <phoneticPr fontId="7" type="noConversion"/>
  </si>
  <si>
    <t>大瓜湯</t>
    <phoneticPr fontId="7" type="noConversion"/>
  </si>
  <si>
    <t>雞肉(主)、腰果、時蔬/炒</t>
    <phoneticPr fontId="7" type="noConversion"/>
  </si>
  <si>
    <t>白蘿蔔(主)、時蔬/滷</t>
    <phoneticPr fontId="7" type="noConversion"/>
  </si>
  <si>
    <t>豆干/滷</t>
    <phoneticPr fontId="7" type="noConversion"/>
  </si>
  <si>
    <t>大黃瓜、豬肉</t>
    <phoneticPr fontId="7" type="noConversion"/>
  </si>
  <si>
    <t>京醬肉絲</t>
    <phoneticPr fontId="7" type="noConversion"/>
  </si>
  <si>
    <t>咖哩洋芋</t>
    <phoneticPr fontId="7" type="noConversion"/>
  </si>
  <si>
    <t>綠豆湯</t>
    <phoneticPr fontId="7" type="noConversion"/>
  </si>
  <si>
    <t>豬肉(主)、時蔬/炒</t>
    <phoneticPr fontId="7" type="noConversion"/>
  </si>
  <si>
    <t>洋芋(主)、胡蘿蔔、豬肉/燒</t>
    <phoneticPr fontId="7" type="noConversion"/>
  </si>
  <si>
    <t>綠豆</t>
    <phoneticPr fontId="7" type="noConversion"/>
  </si>
  <si>
    <t>雞絲飯</t>
    <phoneticPr fontId="7" type="noConversion"/>
  </si>
  <si>
    <t>醬烤雞排</t>
    <phoneticPr fontId="7" type="noConversion"/>
  </si>
  <si>
    <t>白菜炒豬肉</t>
    <phoneticPr fontId="7" type="noConversion"/>
  </si>
  <si>
    <t>韭香銀芽</t>
    <phoneticPr fontId="7" type="noConversion"/>
  </si>
  <si>
    <t>味噌湯</t>
    <phoneticPr fontId="7" type="noConversion"/>
  </si>
  <si>
    <t>雞肉(主)/燒烤</t>
    <phoneticPr fontId="7" type="noConversion"/>
  </si>
  <si>
    <t>大白菜(主)、豬肉、時蔬/炒</t>
    <phoneticPr fontId="7" type="noConversion"/>
  </si>
  <si>
    <t>綠豆芽(主)、韭菜/炒</t>
    <phoneticPr fontId="7" type="noConversion"/>
  </si>
  <si>
    <t>板豆腐、海帶芽、味噌</t>
    <phoneticPr fontId="7" type="noConversion"/>
  </si>
  <si>
    <t>五香肉燥</t>
    <phoneticPr fontId="7" type="noConversion"/>
  </si>
  <si>
    <r>
      <t>★</t>
    </r>
    <r>
      <rPr>
        <b/>
        <sz val="35"/>
        <rFont val="標楷體"/>
        <family val="4"/>
        <charset val="136"/>
      </rPr>
      <t>無骨雞排</t>
    </r>
    <r>
      <rPr>
        <b/>
        <sz val="15"/>
        <rFont val="標楷體"/>
        <family val="4"/>
        <charset val="136"/>
      </rPr>
      <t>×1</t>
    </r>
    <phoneticPr fontId="7" type="noConversion"/>
  </si>
  <si>
    <t>什錦炒寬粉</t>
    <phoneticPr fontId="7" type="noConversion"/>
  </si>
  <si>
    <t>香菇雞湯</t>
    <phoneticPr fontId="7" type="noConversion"/>
  </si>
  <si>
    <t>甘藍(主)、寬粉、時蔬/炒</t>
    <phoneticPr fontId="7" type="noConversion"/>
  </si>
  <si>
    <t>香菇、白蘿蔔、雞肉</t>
    <phoneticPr fontId="7" type="noConversion"/>
  </si>
  <si>
    <t>薏仁飯</t>
    <phoneticPr fontId="7" type="noConversion"/>
  </si>
  <si>
    <t>三杯雞</t>
    <phoneticPr fontId="7" type="noConversion"/>
  </si>
  <si>
    <t>木須瓠瓜</t>
    <phoneticPr fontId="7" type="noConversion"/>
  </si>
  <si>
    <t>玉米蛋花湯</t>
    <phoneticPr fontId="7" type="noConversion"/>
  </si>
  <si>
    <t>雞肉(主)、時蔬、九層塔/燒</t>
    <phoneticPr fontId="7" type="noConversion"/>
  </si>
  <si>
    <t>殺菌液蛋(主)、柴魚片/蒸</t>
    <phoneticPr fontId="7" type="noConversion"/>
  </si>
  <si>
    <t>瓠瓜(主)、木耳、時蔬/炒</t>
    <phoneticPr fontId="7" type="noConversion"/>
  </si>
  <si>
    <t>玉米、液蛋</t>
    <phoneticPr fontId="7" type="noConversion"/>
  </si>
  <si>
    <t>芝麻飯</t>
    <phoneticPr fontId="7" type="noConversion"/>
  </si>
  <si>
    <t>豉汁燉肉</t>
    <phoneticPr fontId="7" type="noConversion"/>
  </si>
  <si>
    <t>佛跳牆</t>
    <phoneticPr fontId="7" type="noConversion"/>
  </si>
  <si>
    <t>羅宋湯</t>
    <phoneticPr fontId="7" type="noConversion"/>
  </si>
  <si>
    <t>豬肉(主)、豆豉/燉</t>
    <phoneticPr fontId="7" type="noConversion"/>
  </si>
  <si>
    <t>大白菜(主)、時蔬、栗子、芋頭/燒</t>
    <phoneticPr fontId="7" type="noConversion"/>
  </si>
  <si>
    <t>柳葉魚/烤</t>
    <phoneticPr fontId="7" type="noConversion"/>
  </si>
  <si>
    <t>時蔬、蕃茄、豬肉</t>
    <phoneticPr fontId="7" type="noConversion"/>
  </si>
  <si>
    <t>雜糧飯</t>
    <phoneticPr fontId="7" type="noConversion"/>
  </si>
  <si>
    <t>糖醋豬柳</t>
    <phoneticPr fontId="7" type="noConversion"/>
  </si>
  <si>
    <t>三杯薯花枝</t>
    <phoneticPr fontId="7" type="noConversion"/>
  </si>
  <si>
    <t>肉燥滷蛋</t>
    <phoneticPr fontId="7" type="noConversion"/>
  </si>
  <si>
    <t>紫菜薑絲湯</t>
    <phoneticPr fontId="7" type="noConversion"/>
  </si>
  <si>
    <t>豬肉(主)、洋蔥/炒</t>
    <phoneticPr fontId="7" type="noConversion"/>
  </si>
  <si>
    <t>豆薯(主)、花枝、時蔬/燒</t>
    <phoneticPr fontId="7" type="noConversion"/>
  </si>
  <si>
    <t>白煮蛋(主)、豬肉/滷</t>
    <phoneticPr fontId="7" type="noConversion"/>
  </si>
  <si>
    <t>紫菜、薑</t>
    <phoneticPr fontId="7" type="noConversion"/>
  </si>
  <si>
    <t>什錦炒麵</t>
    <phoneticPr fontId="7" type="noConversion"/>
  </si>
  <si>
    <t>沙嗲豬肉</t>
    <phoneticPr fontId="7" type="noConversion"/>
  </si>
  <si>
    <t>蒜香高麗</t>
    <phoneticPr fontId="7" type="noConversion"/>
  </si>
  <si>
    <t>仙草茶</t>
    <phoneticPr fontId="7" type="noConversion"/>
  </si>
  <si>
    <t>甘藍(主)、豬肉、蒜/炒</t>
    <phoneticPr fontId="7" type="noConversion"/>
  </si>
  <si>
    <t>仙草汁、全穀雜糧類</t>
    <phoneticPr fontId="7" type="noConversion"/>
  </si>
  <si>
    <t>蒜香雞</t>
    <phoneticPr fontId="7" type="noConversion"/>
  </si>
  <si>
    <t>義式洋芋</t>
    <phoneticPr fontId="7" type="noConversion"/>
  </si>
  <si>
    <t>客家小炒</t>
    <phoneticPr fontId="7" type="noConversion"/>
  </si>
  <si>
    <t>古早味米粉湯</t>
    <phoneticPr fontId="7" type="noConversion"/>
  </si>
  <si>
    <t>雞肉(主)、蒜、時蔬/炒</t>
    <phoneticPr fontId="7" type="noConversion"/>
  </si>
  <si>
    <t>洋芋(主)、時蔬、豬肉/燒</t>
    <phoneticPr fontId="7" type="noConversion"/>
  </si>
  <si>
    <t>豆干(主)、芹菜/炒</t>
    <phoneticPr fontId="7" type="noConversion"/>
  </si>
  <si>
    <t>米粉、時蔬</t>
    <phoneticPr fontId="7" type="noConversion"/>
  </si>
  <si>
    <t>胚芽飯</t>
    <phoneticPr fontId="7" type="noConversion"/>
  </si>
  <si>
    <t>梅干扣肉</t>
    <phoneticPr fontId="7" type="noConversion"/>
  </si>
  <si>
    <t>蔥燒豆腐</t>
    <phoneticPr fontId="7" type="noConversion"/>
  </si>
  <si>
    <t>沙茶肉絲湯</t>
    <phoneticPr fontId="7" type="noConversion"/>
  </si>
  <si>
    <t>豬肉(主)、梅干菜/滷</t>
    <phoneticPr fontId="7" type="noConversion"/>
  </si>
  <si>
    <t>板豆腐(主)、蔥/燒</t>
    <phoneticPr fontId="7" type="noConversion"/>
  </si>
  <si>
    <t>筍、木耳、胡蘿蔔、時蔬、豬肉</t>
    <phoneticPr fontId="7" type="noConversion"/>
  </si>
  <si>
    <t>五穀飯</t>
    <phoneticPr fontId="7" type="noConversion"/>
  </si>
  <si>
    <t>咖哩雞</t>
    <phoneticPr fontId="7" type="noConversion"/>
  </si>
  <si>
    <r>
      <rPr>
        <b/>
        <sz val="15"/>
        <rFont val="標楷體"/>
        <family val="4"/>
        <charset val="136"/>
      </rPr>
      <t>★</t>
    </r>
    <r>
      <rPr>
        <b/>
        <sz val="30"/>
        <rFont val="標楷體"/>
        <family val="4"/>
        <charset val="136"/>
      </rPr>
      <t>無骨排骨酥</t>
    </r>
    <r>
      <rPr>
        <b/>
        <sz val="15"/>
        <rFont val="標楷體"/>
        <family val="4"/>
        <charset val="136"/>
      </rPr>
      <t>×2</t>
    </r>
    <phoneticPr fontId="7" type="noConversion"/>
  </si>
  <si>
    <t>螞蟻上樹</t>
    <phoneticPr fontId="7" type="noConversion"/>
  </si>
  <si>
    <t>玉米排骨湯</t>
    <phoneticPr fontId="7" type="noConversion"/>
  </si>
  <si>
    <t>雞肉(主)、時蔬/燒</t>
    <phoneticPr fontId="7" type="noConversion"/>
  </si>
  <si>
    <t>豬肉(主)/炸</t>
    <phoneticPr fontId="7" type="noConversion"/>
  </si>
  <si>
    <t>甘藍(主)、冬粉、時蔬/炒</t>
    <phoneticPr fontId="7" type="noConversion"/>
  </si>
  <si>
    <t>玉米、豬肉、白蘿蔔</t>
    <phoneticPr fontId="7" type="noConversion"/>
  </si>
  <si>
    <t>塔香燒雞</t>
    <phoneticPr fontId="7" type="noConversion"/>
  </si>
  <si>
    <t>金菇絲瓜</t>
    <phoneticPr fontId="7" type="noConversion"/>
  </si>
  <si>
    <t>海芽味噌湯</t>
    <phoneticPr fontId="7" type="noConversion"/>
  </si>
  <si>
    <t>雞肉(主)、九層塔/燒</t>
    <phoneticPr fontId="7" type="noConversion"/>
  </si>
  <si>
    <t>絲瓜(主)、金絲菇、時蔬/燒</t>
    <phoneticPr fontId="7" type="noConversion"/>
  </si>
  <si>
    <t>香料燉雞</t>
    <phoneticPr fontId="7" type="noConversion"/>
  </si>
  <si>
    <t>鮮菇高麗</t>
    <phoneticPr fontId="7" type="noConversion"/>
  </si>
  <si>
    <t>瓜仔肉燥</t>
    <phoneticPr fontId="7" type="noConversion"/>
  </si>
  <si>
    <t>大滷湯</t>
    <phoneticPr fontId="7" type="noConversion"/>
  </si>
  <si>
    <t>雞肉(主)、香料/燉</t>
    <phoneticPr fontId="7" type="noConversion"/>
  </si>
  <si>
    <t>甘藍(主)、鮮菇、時蔬/炒</t>
    <phoneticPr fontId="7" type="noConversion"/>
  </si>
  <si>
    <t>豬肉(主)、瓜仔肉/滷</t>
    <phoneticPr fontId="7" type="noConversion"/>
  </si>
  <si>
    <t>茄汁炒飯</t>
    <phoneticPr fontId="7" type="noConversion"/>
  </si>
  <si>
    <r>
      <rPr>
        <b/>
        <sz val="35"/>
        <rFont val="標楷體"/>
        <family val="4"/>
        <charset val="136"/>
      </rPr>
      <t>醬燒雞翅</t>
    </r>
    <r>
      <rPr>
        <b/>
        <sz val="18"/>
        <rFont val="標楷體"/>
        <family val="4"/>
        <charset val="136"/>
      </rPr>
      <t>×1</t>
    </r>
    <phoneticPr fontId="7" type="noConversion"/>
  </si>
  <si>
    <t>玉筍花椰</t>
    <phoneticPr fontId="7" type="noConversion"/>
  </si>
  <si>
    <t>毛豆雞丁</t>
    <phoneticPr fontId="7" type="noConversion"/>
  </si>
  <si>
    <t>蘑菇濃湯</t>
    <phoneticPr fontId="7" type="noConversion"/>
  </si>
  <si>
    <t>花椰菜(主)、玉米筍、時蔬/炒</t>
    <phoneticPr fontId="7" type="noConversion"/>
  </si>
  <si>
    <t>豆干(主)、毛豆、雞肉/炒</t>
    <phoneticPr fontId="7" type="noConversion"/>
  </si>
  <si>
    <t>洋菇、玉米、洋芋、液蛋</t>
    <phoneticPr fontId="7" type="noConversion"/>
  </si>
  <si>
    <t>脆瓜燒雞</t>
    <phoneticPr fontId="7" type="noConversion"/>
  </si>
  <si>
    <t>田園玉米</t>
    <phoneticPr fontId="7" type="noConversion"/>
  </si>
  <si>
    <t>芋頭西米露</t>
    <phoneticPr fontId="7" type="noConversion"/>
  </si>
  <si>
    <t>雞肉(主)、脆瓜/燒</t>
    <phoneticPr fontId="7" type="noConversion"/>
  </si>
  <si>
    <t>玉米粒(主)、豬肉、時蔬/炒</t>
    <phoneticPr fontId="7" type="noConversion"/>
  </si>
  <si>
    <t>液蛋、時蔬/炒</t>
    <phoneticPr fontId="7" type="noConversion"/>
  </si>
  <si>
    <t>芋頭、西谷米</t>
    <phoneticPr fontId="7" type="noConversion"/>
  </si>
  <si>
    <t>鳳梨咕咾肉</t>
    <phoneticPr fontId="7" type="noConversion"/>
  </si>
  <si>
    <t>銀芽雞絲</t>
    <phoneticPr fontId="7" type="noConversion"/>
  </si>
  <si>
    <t>麻婆豆腐</t>
    <phoneticPr fontId="7" type="noConversion"/>
  </si>
  <si>
    <t>芹香蘿蔔湯</t>
    <phoneticPr fontId="7" type="noConversion"/>
  </si>
  <si>
    <t>豬肉(主)、鳳梨、時蔬/炒</t>
    <phoneticPr fontId="7" type="noConversion"/>
  </si>
  <si>
    <t>綠豆芽(主)、雞肉、時蔬/炒</t>
    <phoneticPr fontId="7" type="noConversion"/>
  </si>
  <si>
    <t>板豆腐(主)、青豆仁/燒</t>
    <phoneticPr fontId="7" type="noConversion"/>
  </si>
  <si>
    <t>白蘿蔔、芹菜、豬肉</t>
    <phoneticPr fontId="7" type="noConversion"/>
  </si>
  <si>
    <t>芋香滑雞煲</t>
    <phoneticPr fontId="7" type="noConversion"/>
  </si>
  <si>
    <t>綜合滷味</t>
    <phoneticPr fontId="7" type="noConversion"/>
  </si>
  <si>
    <t>筍片湯</t>
    <phoneticPr fontId="7" type="noConversion"/>
  </si>
  <si>
    <t>雞肉(主)、芋頭、時蔬/燒</t>
    <phoneticPr fontId="7" type="noConversion"/>
  </si>
  <si>
    <t>竹筍、豬肉</t>
    <phoneticPr fontId="7" type="noConversion"/>
  </si>
  <si>
    <t>※所有豆類製品及玉米均為非基因改造食品。★表示油炸品。</t>
    <phoneticPr fontId="7" type="noConversion"/>
  </si>
  <si>
    <t>豆類及其製品</t>
    <phoneticPr fontId="7" type="noConversion"/>
  </si>
  <si>
    <t>雞肉</t>
    <phoneticPr fontId="7" type="noConversion"/>
  </si>
  <si>
    <t>豬肉</t>
    <phoneticPr fontId="7" type="noConversion"/>
  </si>
  <si>
    <t>生鮮食材</t>
    <phoneticPr fontId="7" type="noConversion"/>
  </si>
  <si>
    <t>調理食品</t>
    <phoneticPr fontId="7" type="noConversion"/>
  </si>
  <si>
    <t>副菜加工食品</t>
    <phoneticPr fontId="7" type="noConversion"/>
  </si>
  <si>
    <t>油炸品</t>
    <phoneticPr fontId="7" type="noConversion"/>
  </si>
  <si>
    <t>甜湯</t>
    <phoneticPr fontId="7" type="noConversion"/>
  </si>
  <si>
    <t>魚肉蛋類</t>
    <phoneticPr fontId="7" type="noConversion"/>
  </si>
  <si>
    <t>其他</t>
    <phoneticPr fontId="7" type="noConversion"/>
  </si>
  <si>
    <t>0次</t>
    <phoneticPr fontId="7" type="noConversion"/>
  </si>
  <si>
    <t>11次</t>
    <phoneticPr fontId="7" type="noConversion"/>
  </si>
  <si>
    <t>22次</t>
    <phoneticPr fontId="7" type="noConversion"/>
  </si>
  <si>
    <t>4次</t>
    <phoneticPr fontId="7" type="noConversion"/>
  </si>
  <si>
    <t>3次</t>
    <phoneticPr fontId="7" type="noConversion"/>
  </si>
  <si>
    <t>蕃茄肉醬義大利麵</t>
    <phoneticPr fontId="7" type="noConversion"/>
  </si>
  <si>
    <t>洋菇花椰</t>
    <phoneticPr fontId="7" type="noConversion"/>
  </si>
  <si>
    <t>有機青菜</t>
    <phoneticPr fontId="7" type="noConversion"/>
  </si>
  <si>
    <t>水果</t>
    <phoneticPr fontId="3" type="noConversion"/>
  </si>
  <si>
    <t>乳品</t>
    <phoneticPr fontId="3" type="noConversion"/>
  </si>
  <si>
    <t>乳品 (份)</t>
    <phoneticPr fontId="3" type="noConversion"/>
  </si>
  <si>
    <t>柴魚蒸蛋</t>
    <phoneticPr fontId="7" type="noConversion"/>
  </si>
  <si>
    <t>香蔥炒蛋</t>
    <phoneticPr fontId="7" type="noConversion"/>
  </si>
  <si>
    <t>紅糟魚(主)/烤</t>
    <phoneticPr fontId="7" type="noConversion"/>
  </si>
  <si>
    <t>2次</t>
    <phoneticPr fontId="7" type="noConversion"/>
  </si>
  <si>
    <t>0次</t>
    <phoneticPr fontId="7" type="noConversion"/>
  </si>
  <si>
    <r>
      <rPr>
        <b/>
        <sz val="40"/>
        <rFont val="標楷體"/>
        <family val="4"/>
        <charset val="136"/>
      </rPr>
      <t>紅糟魚</t>
    </r>
    <r>
      <rPr>
        <b/>
        <sz val="18"/>
        <rFont val="標楷體"/>
        <family val="4"/>
        <charset val="136"/>
      </rPr>
      <t>×2</t>
    </r>
    <phoneticPr fontId="7" type="noConversion"/>
  </si>
  <si>
    <r>
      <rPr>
        <b/>
        <sz val="18"/>
        <rFont val="標楷體"/>
        <family val="4"/>
        <charset val="136"/>
      </rPr>
      <t>★</t>
    </r>
    <r>
      <rPr>
        <b/>
        <sz val="40"/>
        <rFont val="標楷體"/>
        <family val="4"/>
        <charset val="136"/>
      </rPr>
      <t>鹽酥雞</t>
    </r>
    <r>
      <rPr>
        <b/>
        <sz val="18"/>
        <rFont val="標楷體"/>
        <family val="4"/>
        <charset val="136"/>
      </rPr>
      <t>×3</t>
    </r>
    <phoneticPr fontId="7" type="noConversion"/>
  </si>
  <si>
    <r>
      <rPr>
        <b/>
        <sz val="40"/>
        <rFont val="標楷體"/>
        <family val="4"/>
        <charset val="136"/>
      </rPr>
      <t>地瓜薯條</t>
    </r>
    <r>
      <rPr>
        <b/>
        <sz val="18"/>
        <rFont val="標楷體"/>
        <family val="4"/>
        <charset val="136"/>
      </rPr>
      <t>×3</t>
    </r>
    <phoneticPr fontId="7" type="noConversion"/>
  </si>
  <si>
    <r>
      <rPr>
        <b/>
        <sz val="40"/>
        <rFont val="標楷體"/>
        <family val="4"/>
        <charset val="136"/>
      </rPr>
      <t>香滷翅小腿</t>
    </r>
    <r>
      <rPr>
        <b/>
        <sz val="18"/>
        <rFont val="標楷體"/>
        <family val="4"/>
        <charset val="136"/>
      </rPr>
      <t>×1</t>
    </r>
    <phoneticPr fontId="7" type="noConversion"/>
  </si>
  <si>
    <r>
      <rPr>
        <b/>
        <sz val="40"/>
        <rFont val="標楷體"/>
        <family val="4"/>
        <charset val="136"/>
      </rPr>
      <t>柳葉魚</t>
    </r>
    <r>
      <rPr>
        <b/>
        <sz val="18"/>
        <rFont val="標楷體"/>
        <family val="4"/>
        <charset val="136"/>
      </rPr>
      <t>×2</t>
    </r>
    <phoneticPr fontId="7" type="noConversion"/>
  </si>
  <si>
    <r>
      <rPr>
        <b/>
        <sz val="40"/>
        <rFont val="標楷體"/>
        <family val="4"/>
        <charset val="136"/>
      </rPr>
      <t>燒烤雞排</t>
    </r>
    <r>
      <rPr>
        <b/>
        <sz val="18"/>
        <rFont val="標楷體"/>
        <family val="4"/>
        <charset val="136"/>
      </rPr>
      <t>×1</t>
    </r>
    <phoneticPr fontId="7" type="noConversion"/>
  </si>
  <si>
    <r>
      <rPr>
        <b/>
        <sz val="40"/>
        <rFont val="標楷體"/>
        <family val="4"/>
        <charset val="136"/>
      </rPr>
      <t>香滷雞翅</t>
    </r>
    <r>
      <rPr>
        <b/>
        <sz val="18"/>
        <rFont val="標楷體"/>
        <family val="4"/>
        <charset val="136"/>
      </rPr>
      <t>×1</t>
    </r>
    <phoneticPr fontId="7" type="noConversion"/>
  </si>
  <si>
    <r>
      <rPr>
        <b/>
        <sz val="40"/>
        <rFont val="標楷體"/>
        <family val="4"/>
        <charset val="136"/>
      </rPr>
      <t>香滷豬排</t>
    </r>
    <r>
      <rPr>
        <b/>
        <sz val="18"/>
        <rFont val="標楷體"/>
        <family val="4"/>
        <charset val="136"/>
      </rPr>
      <t>×1</t>
    </r>
    <phoneticPr fontId="7" type="noConversion"/>
  </si>
  <si>
    <r>
      <rPr>
        <b/>
        <sz val="40"/>
        <rFont val="標楷體"/>
        <family val="4"/>
        <charset val="136"/>
      </rPr>
      <t>烤地瓜</t>
    </r>
    <r>
      <rPr>
        <b/>
        <sz val="18"/>
        <rFont val="標楷體"/>
        <family val="4"/>
        <charset val="136"/>
      </rPr>
      <t>×1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</si>
</sst>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_ "/>
  </numFmts>
  <fonts count="3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48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8"/>
      <name val="微軟正黑體"/>
      <family val="2"/>
      <charset val="136"/>
    </font>
    <font>
      <sz val="12"/>
      <name val="標楷體"/>
      <family val="4"/>
      <charset val="136"/>
    </font>
    <font>
      <b/>
      <sz val="32"/>
      <name val="標楷體"/>
      <family val="4"/>
      <charset val="136"/>
    </font>
    <font>
      <b/>
      <sz val="35"/>
      <name val="標楷體"/>
      <family val="4"/>
      <charset val="136"/>
    </font>
    <font>
      <b/>
      <sz val="18"/>
      <name val="標楷體"/>
      <family val="4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b/>
      <sz val="28"/>
      <name val="標楷體"/>
      <family val="4"/>
      <charset val="136"/>
    </font>
    <font>
      <b/>
      <sz val="11"/>
      <name val="標楷體"/>
      <family val="4"/>
      <charset val="136"/>
    </font>
    <font>
      <sz val="11"/>
      <color theme="1"/>
      <name val="新細明體"/>
      <family val="1"/>
      <charset val="136"/>
      <scheme val="minor"/>
    </font>
    <font>
      <sz val="15"/>
      <name val="標楷體"/>
      <family val="4"/>
      <charset val="136"/>
    </font>
    <font>
      <sz val="22"/>
      <name val="微軟正黑體"/>
      <family val="2"/>
      <charset val="136"/>
    </font>
    <font>
      <b/>
      <sz val="10"/>
      <name val="標楷體"/>
      <family val="4"/>
      <charset val="136"/>
    </font>
    <font>
      <b/>
      <sz val="30"/>
      <name val="標楷體"/>
      <family val="4"/>
      <charset val="136"/>
    </font>
    <font>
      <b/>
      <sz val="33"/>
      <name val="標楷體"/>
      <family val="4"/>
      <charset val="136"/>
    </font>
    <font>
      <b/>
      <sz val="24"/>
      <name val="標楷體"/>
      <family val="4"/>
      <charset val="136"/>
    </font>
    <font>
      <b/>
      <sz val="15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sz val="20"/>
      <name val="微軟正黑體"/>
      <family val="2"/>
      <charset val="136"/>
    </font>
    <font>
      <b/>
      <sz val="8"/>
      <name val="標楷體"/>
      <family val="4"/>
      <charset val="136"/>
    </font>
    <font>
      <b/>
      <sz val="40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8"/>
      <name val="微軟正黑體"/>
      <family val="2"/>
      <charset val="136"/>
    </font>
    <font>
      <sz val="12"/>
      <color indexed="8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微軟正黑體"/>
      <family val="2"/>
      <charset val="136"/>
    </font>
    <font>
      <b/>
      <sz val="26"/>
      <name val="標楷體"/>
      <family val="4"/>
      <charset val="136"/>
    </font>
    <font>
      <sz val="20"/>
      <name val="標楷體"/>
      <family val="4"/>
      <charset val="136"/>
    </font>
    <font>
      <b/>
      <sz val="36"/>
      <name val="標楷體"/>
      <family val="4"/>
      <charset val="136"/>
    </font>
    <font>
      <b/>
      <sz val="3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</cellStyleXfs>
  <cellXfs count="216">
    <xf numFmtId="0" fontId="0" fillId="0" borderId="0" xfId="0">
      <alignment vertical="center"/>
    </xf>
    <xf numFmtId="176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177" fontId="2" fillId="0" borderId="0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2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  <xf numFmtId="0" fontId="6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177" fontId="8" fillId="0" borderId="7" xfId="1" applyNumberFormat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shrinkToFit="1"/>
    </xf>
    <xf numFmtId="0" fontId="15" fillId="0" borderId="0" xfId="1" applyFont="1" applyFill="1" applyBorder="1" applyAlignment="1">
      <alignment horizontal="center" vertical="center" shrinkToFit="1"/>
    </xf>
    <xf numFmtId="0" fontId="16" fillId="2" borderId="0" xfId="1" applyFont="1" applyFill="1" applyBorder="1" applyAlignment="1">
      <alignment horizontal="center" vertical="center" shrinkToFit="1"/>
    </xf>
    <xf numFmtId="0" fontId="11" fillId="0" borderId="0" xfId="1" applyFont="1" applyFill="1" applyBorder="1" applyAlignment="1">
      <alignment horizontal="center" vertical="center"/>
    </xf>
    <xf numFmtId="0" fontId="16" fillId="0" borderId="15" xfId="1" applyFont="1" applyFill="1" applyBorder="1" applyAlignment="1">
      <alignment horizontal="center" vertical="center"/>
    </xf>
    <xf numFmtId="0" fontId="16" fillId="0" borderId="15" xfId="1" applyFont="1" applyFill="1" applyBorder="1" applyAlignment="1">
      <alignment horizontal="center" vertical="center" shrinkToFit="1"/>
    </xf>
    <xf numFmtId="0" fontId="16" fillId="0" borderId="16" xfId="1" applyFont="1" applyFill="1" applyBorder="1" applyAlignment="1">
      <alignment horizontal="center" vertical="center" shrinkToFit="1"/>
    </xf>
    <xf numFmtId="0" fontId="17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 shrinkToFit="1"/>
    </xf>
    <xf numFmtId="0" fontId="16" fillId="0" borderId="0" xfId="1" applyFont="1" applyFill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 shrinkToFit="1"/>
    </xf>
    <xf numFmtId="0" fontId="2" fillId="0" borderId="0" xfId="1" applyFont="1" applyFill="1" applyAlignment="1">
      <alignment horizontal="center" vertical="center"/>
    </xf>
    <xf numFmtId="0" fontId="20" fillId="0" borderId="15" xfId="1" applyFont="1" applyFill="1" applyBorder="1" applyAlignment="1">
      <alignment horizontal="center" vertical="center" shrinkToFit="1"/>
    </xf>
    <xf numFmtId="0" fontId="17" fillId="0" borderId="0" xfId="1" applyFont="1" applyFill="1" applyBorder="1" applyAlignment="1">
      <alignment horizontal="center" vertical="center"/>
    </xf>
    <xf numFmtId="0" fontId="21" fillId="2" borderId="0" xfId="1" applyFont="1" applyFill="1" applyBorder="1" applyAlignment="1">
      <alignment horizontal="center" vertical="center"/>
    </xf>
    <xf numFmtId="0" fontId="17" fillId="0" borderId="0" xfId="1" applyFont="1" applyFill="1" applyAlignment="1">
      <alignment horizontal="center" vertical="center"/>
    </xf>
    <xf numFmtId="0" fontId="20" fillId="0" borderId="0" xfId="1" applyFont="1" applyFill="1" applyBorder="1" applyAlignment="1">
      <alignment horizontal="center" vertical="center" shrinkToFit="1"/>
    </xf>
    <xf numFmtId="0" fontId="19" fillId="0" borderId="0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 shrinkToFit="1"/>
    </xf>
    <xf numFmtId="0" fontId="20" fillId="0" borderId="15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 shrinkToFit="1"/>
    </xf>
    <xf numFmtId="0" fontId="15" fillId="0" borderId="0" xfId="1" applyFont="1" applyFill="1" applyBorder="1" applyAlignment="1">
      <alignment horizontal="center" vertical="center"/>
    </xf>
    <xf numFmtId="0" fontId="20" fillId="0" borderId="19" xfId="1" applyFont="1" applyFill="1" applyBorder="1" applyAlignment="1">
      <alignment horizontal="center" vertical="center" shrinkToFit="1"/>
    </xf>
    <xf numFmtId="0" fontId="16" fillId="0" borderId="19" xfId="1" applyFont="1" applyFill="1" applyBorder="1" applyAlignment="1">
      <alignment horizontal="center" vertical="center" shrinkToFit="1"/>
    </xf>
    <xf numFmtId="0" fontId="16" fillId="0" borderId="22" xfId="1" applyFont="1" applyFill="1" applyBorder="1" applyAlignment="1">
      <alignment horizontal="center" vertical="center" shrinkToFit="1"/>
    </xf>
    <xf numFmtId="0" fontId="23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horizontal="center" vertical="center"/>
    </xf>
    <xf numFmtId="0" fontId="25" fillId="0" borderId="19" xfId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6" fillId="0" borderId="15" xfId="1" applyFont="1" applyFill="1" applyBorder="1" applyAlignment="1">
      <alignment horizontal="center" vertical="center" shrinkToFit="1"/>
    </xf>
    <xf numFmtId="0" fontId="11" fillId="0" borderId="0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 vertical="center" shrinkToFit="1"/>
    </xf>
    <xf numFmtId="0" fontId="21" fillId="0" borderId="9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/>
    </xf>
    <xf numFmtId="0" fontId="16" fillId="0" borderId="19" xfId="1" applyFont="1" applyFill="1" applyBorder="1" applyAlignment="1">
      <alignment horizontal="center" vertical="center"/>
    </xf>
    <xf numFmtId="0" fontId="16" fillId="0" borderId="23" xfId="1" applyFont="1" applyFill="1" applyBorder="1" applyAlignment="1">
      <alignment horizontal="center" vertical="center" shrinkToFit="1"/>
    </xf>
    <xf numFmtId="0" fontId="12" fillId="0" borderId="9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 wrapText="1" shrinkToFit="1"/>
    </xf>
    <xf numFmtId="0" fontId="10" fillId="0" borderId="0" xfId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center" vertical="center" shrinkToFit="1"/>
    </xf>
    <xf numFmtId="0" fontId="28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 wrapText="1" shrinkToFit="1"/>
    </xf>
    <xf numFmtId="0" fontId="31" fillId="0" borderId="0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33" fillId="0" borderId="33" xfId="1" applyFont="1" applyBorder="1" applyAlignment="1">
      <alignment vertical="center"/>
    </xf>
    <xf numFmtId="0" fontId="33" fillId="0" borderId="34" xfId="1" applyFont="1" applyBorder="1" applyAlignment="1">
      <alignment vertical="center"/>
    </xf>
    <xf numFmtId="0" fontId="33" fillId="0" borderId="0" xfId="1" applyFont="1" applyBorder="1" applyAlignment="1">
      <alignment vertical="center"/>
    </xf>
    <xf numFmtId="0" fontId="33" fillId="0" borderId="38" xfId="1" applyFont="1" applyBorder="1" applyAlignment="1">
      <alignment vertical="center"/>
    </xf>
    <xf numFmtId="0" fontId="33" fillId="0" borderId="1" xfId="1" applyFont="1" applyBorder="1" applyAlignment="1">
      <alignment vertical="center"/>
    </xf>
    <xf numFmtId="0" fontId="33" fillId="0" borderId="42" xfId="1" applyFont="1" applyBorder="1" applyAlignment="1">
      <alignment vertical="center"/>
    </xf>
    <xf numFmtId="176" fontId="33" fillId="0" borderId="3" xfId="1" applyNumberFormat="1" applyFont="1" applyBorder="1" applyAlignment="1">
      <alignment horizontal="center" vertical="center"/>
    </xf>
    <xf numFmtId="0" fontId="33" fillId="0" borderId="3" xfId="1" applyFont="1" applyBorder="1" applyAlignment="1">
      <alignment horizontal="center" vertical="center"/>
    </xf>
    <xf numFmtId="0" fontId="33" fillId="0" borderId="2" xfId="1" applyFont="1" applyBorder="1" applyAlignment="1">
      <alignment horizontal="center" vertical="center"/>
    </xf>
    <xf numFmtId="0" fontId="33" fillId="0" borderId="45" xfId="1" applyFont="1" applyBorder="1" applyAlignment="1">
      <alignment horizontal="center" vertical="center"/>
    </xf>
    <xf numFmtId="0" fontId="33" fillId="0" borderId="21" xfId="1" applyFont="1" applyBorder="1" applyAlignment="1">
      <alignment horizontal="center" vertical="center"/>
    </xf>
    <xf numFmtId="0" fontId="33" fillId="0" borderId="46" xfId="1" applyFont="1" applyBorder="1" applyAlignment="1">
      <alignment horizontal="center" vertical="center"/>
    </xf>
    <xf numFmtId="0" fontId="33" fillId="0" borderId="5" xfId="1" applyFont="1" applyBorder="1" applyAlignment="1">
      <alignment vertical="center"/>
    </xf>
    <xf numFmtId="0" fontId="33" fillId="0" borderId="45" xfId="1" applyFont="1" applyBorder="1" applyAlignment="1">
      <alignment vertical="center"/>
    </xf>
    <xf numFmtId="176" fontId="34" fillId="0" borderId="0" xfId="1" applyNumberFormat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34" fillId="0" borderId="0" xfId="1" applyFont="1" applyBorder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177" fontId="2" fillId="0" borderId="0" xfId="1" applyNumberFormat="1" applyFont="1" applyAlignment="1">
      <alignment horizontal="center" vertical="center"/>
    </xf>
    <xf numFmtId="0" fontId="11" fillId="0" borderId="10" xfId="1" applyFont="1" applyFill="1" applyBorder="1" applyAlignment="1">
      <alignment horizontal="center" vertical="center" shrinkToFit="1"/>
    </xf>
    <xf numFmtId="0" fontId="11" fillId="0" borderId="10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37" fillId="0" borderId="9" xfId="1" applyFont="1" applyFill="1" applyBorder="1" applyAlignment="1">
      <alignment horizontal="center" vertical="center"/>
    </xf>
    <xf numFmtId="0" fontId="29" fillId="0" borderId="9" xfId="1" applyFont="1" applyFill="1" applyBorder="1" applyAlignment="1">
      <alignment horizontal="center" vertical="center"/>
    </xf>
    <xf numFmtId="0" fontId="29" fillId="0" borderId="11" xfId="1" applyFont="1" applyFill="1" applyBorder="1" applyAlignment="1">
      <alignment horizontal="center" vertical="center"/>
    </xf>
    <xf numFmtId="0" fontId="29" fillId="0" borderId="10" xfId="1" applyFont="1" applyFill="1" applyBorder="1" applyAlignment="1">
      <alignment horizontal="center" vertical="center" shrinkToFit="1"/>
    </xf>
    <xf numFmtId="0" fontId="29" fillId="0" borderId="9" xfId="1" applyFont="1" applyFill="1" applyBorder="1" applyAlignment="1">
      <alignment horizontal="center" vertical="center" shrinkToFit="1"/>
    </xf>
    <xf numFmtId="0" fontId="29" fillId="0" borderId="10" xfId="1" applyFont="1" applyFill="1" applyBorder="1" applyAlignment="1">
      <alignment horizontal="center" vertical="center" wrapText="1"/>
    </xf>
    <xf numFmtId="0" fontId="29" fillId="0" borderId="10" xfId="1" applyFont="1" applyFill="1" applyBorder="1" applyAlignment="1">
      <alignment horizontal="center" vertical="center"/>
    </xf>
    <xf numFmtId="0" fontId="29" fillId="0" borderId="11" xfId="1" applyFont="1" applyFill="1" applyBorder="1" applyAlignment="1">
      <alignment horizontal="center" vertical="center" shrinkToFit="1"/>
    </xf>
    <xf numFmtId="0" fontId="37" fillId="0" borderId="12" xfId="1" applyFont="1" applyFill="1" applyBorder="1" applyAlignment="1">
      <alignment horizontal="center" vertical="center"/>
    </xf>
    <xf numFmtId="0" fontId="37" fillId="0" borderId="12" xfId="1" applyFont="1" applyFill="1" applyBorder="1" applyAlignment="1">
      <alignment horizontal="center" vertical="center" shrinkToFit="1"/>
    </xf>
    <xf numFmtId="0" fontId="37" fillId="0" borderId="20" xfId="1" applyFont="1" applyFill="1" applyBorder="1" applyAlignment="1">
      <alignment horizontal="center" vertical="center"/>
    </xf>
    <xf numFmtId="0" fontId="38" fillId="0" borderId="10" xfId="1" applyFont="1" applyFill="1" applyBorder="1" applyAlignment="1">
      <alignment horizontal="center" vertical="center"/>
    </xf>
    <xf numFmtId="0" fontId="29" fillId="0" borderId="26" xfId="1" applyFont="1" applyFill="1" applyBorder="1" applyAlignment="1">
      <alignment horizontal="center" vertical="center"/>
    </xf>
    <xf numFmtId="0" fontId="29" fillId="0" borderId="9" xfId="1" applyFont="1" applyFill="1" applyBorder="1" applyAlignment="1">
      <alignment horizontal="center" vertical="center" wrapText="1"/>
    </xf>
    <xf numFmtId="0" fontId="37" fillId="0" borderId="20" xfId="1" applyFont="1" applyFill="1" applyBorder="1" applyAlignment="1">
      <alignment horizontal="center" vertical="center" shrinkToFit="1"/>
    </xf>
    <xf numFmtId="0" fontId="38" fillId="0" borderId="26" xfId="1" applyFont="1" applyFill="1" applyBorder="1" applyAlignment="1">
      <alignment horizontal="center" vertical="center"/>
    </xf>
    <xf numFmtId="0" fontId="29" fillId="0" borderId="9" xfId="1" applyFont="1" applyFill="1" applyBorder="1" applyAlignment="1">
      <alignment horizontal="center" vertical="center" wrapText="1" shrinkToFit="1"/>
    </xf>
    <xf numFmtId="0" fontId="29" fillId="0" borderId="20" xfId="1" applyFont="1" applyFill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9" fillId="0" borderId="8" xfId="1" applyNumberFormat="1" applyFont="1" applyFill="1" applyBorder="1" applyAlignment="1">
      <alignment horizontal="center" vertical="center"/>
    </xf>
    <xf numFmtId="49" fontId="9" fillId="0" borderId="14" xfId="1" applyNumberFormat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shrinkToFit="1"/>
    </xf>
    <xf numFmtId="0" fontId="11" fillId="0" borderId="15" xfId="1" applyFont="1" applyFill="1" applyBorder="1" applyAlignment="1">
      <alignment horizontal="center" vertical="center" shrinkToFit="1"/>
    </xf>
    <xf numFmtId="0" fontId="12" fillId="0" borderId="10" xfId="1" applyFont="1" applyFill="1" applyBorder="1" applyAlignment="1">
      <alignment horizontal="center" vertical="center" wrapText="1"/>
    </xf>
    <xf numFmtId="0" fontId="12" fillId="0" borderId="15" xfId="1" applyFont="1" applyFill="1" applyBorder="1" applyAlignment="1">
      <alignment horizontal="center" vertical="center" wrapText="1"/>
    </xf>
    <xf numFmtId="0" fontId="18" fillId="0" borderId="10" xfId="1" applyFont="1" applyFill="1" applyBorder="1" applyAlignment="1">
      <alignment horizontal="center" vertical="center" wrapText="1"/>
    </xf>
    <xf numFmtId="0" fontId="18" fillId="0" borderId="15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 wrapText="1" shrinkToFit="1"/>
    </xf>
    <xf numFmtId="0" fontId="11" fillId="0" borderId="15" xfId="1" applyFont="1" applyFill="1" applyBorder="1" applyAlignment="1">
      <alignment horizontal="center" vertical="center" wrapText="1" shrinkToFit="1"/>
    </xf>
    <xf numFmtId="0" fontId="36" fillId="0" borderId="8" xfId="1" applyNumberFormat="1" applyFont="1" applyFill="1" applyBorder="1" applyAlignment="1">
      <alignment horizontal="center" vertical="center" wrapText="1"/>
    </xf>
    <xf numFmtId="49" fontId="36" fillId="0" borderId="14" xfId="1" applyNumberFormat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/>
    </xf>
    <xf numFmtId="0" fontId="13" fillId="0" borderId="14" xfId="1" applyFont="1" applyFill="1" applyBorder="1" applyAlignment="1">
      <alignment horizontal="center" vertical="center"/>
    </xf>
    <xf numFmtId="0" fontId="13" fillId="0" borderId="10" xfId="1" applyFont="1" applyFill="1" applyBorder="1" applyAlignment="1">
      <alignment horizontal="center" vertical="center"/>
    </xf>
    <xf numFmtId="0" fontId="13" fillId="0" borderId="15" xfId="1" applyFont="1" applyFill="1" applyBorder="1" applyAlignment="1">
      <alignment horizontal="center" vertical="center"/>
    </xf>
    <xf numFmtId="177" fontId="13" fillId="0" borderId="13" xfId="1" applyNumberFormat="1" applyFont="1" applyFill="1" applyBorder="1" applyAlignment="1">
      <alignment horizontal="center" vertical="center"/>
    </xf>
    <xf numFmtId="177" fontId="13" fillId="0" borderId="17" xfId="1" applyNumberFormat="1" applyFont="1" applyFill="1" applyBorder="1" applyAlignment="1">
      <alignment horizontal="center" vertical="center"/>
    </xf>
    <xf numFmtId="176" fontId="9" fillId="0" borderId="8" xfId="1" applyNumberFormat="1" applyFont="1" applyFill="1" applyBorder="1" applyAlignment="1">
      <alignment horizontal="center" vertical="center"/>
    </xf>
    <xf numFmtId="176" fontId="9" fillId="0" borderId="14" xfId="1" applyNumberFormat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176" fontId="36" fillId="0" borderId="8" xfId="1" applyNumberFormat="1" applyFont="1" applyFill="1" applyBorder="1" applyAlignment="1">
      <alignment horizontal="center" vertical="center" wrapText="1"/>
    </xf>
    <xf numFmtId="176" fontId="36" fillId="0" borderId="14" xfId="1" applyNumberFormat="1" applyFont="1" applyFill="1" applyBorder="1" applyAlignment="1">
      <alignment horizontal="center" vertical="center" wrapText="1"/>
    </xf>
    <xf numFmtId="49" fontId="9" fillId="0" borderId="18" xfId="1" applyNumberFormat="1" applyFont="1" applyFill="1" applyBorder="1" applyAlignment="1">
      <alignment horizontal="center" vertical="center"/>
    </xf>
    <xf numFmtId="0" fontId="13" fillId="0" borderId="9" xfId="1" applyFont="1" applyFill="1" applyBorder="1" applyAlignment="1">
      <alignment horizontal="center" vertical="center"/>
    </xf>
    <xf numFmtId="0" fontId="13" fillId="0" borderId="19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shrinkToFit="1"/>
    </xf>
    <xf numFmtId="0" fontId="15" fillId="2" borderId="0" xfId="1" applyFont="1" applyFill="1" applyBorder="1" applyAlignment="1">
      <alignment horizontal="center" vertical="center" shrinkToFit="1"/>
    </xf>
    <xf numFmtId="0" fontId="9" fillId="0" borderId="18" xfId="1" applyNumberFormat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0" fontId="11" fillId="0" borderId="15" xfId="1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 wrapText="1"/>
    </xf>
    <xf numFmtId="0" fontId="36" fillId="0" borderId="18" xfId="1" applyNumberFormat="1" applyFont="1" applyFill="1" applyBorder="1" applyAlignment="1">
      <alignment horizontal="center" vertical="center" wrapText="1"/>
    </xf>
    <xf numFmtId="0" fontId="13" fillId="0" borderId="24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176" fontId="9" fillId="0" borderId="18" xfId="1" applyNumberFormat="1" applyFont="1" applyFill="1" applyBorder="1" applyAlignment="1">
      <alignment horizontal="center" vertical="center"/>
    </xf>
    <xf numFmtId="176" fontId="9" fillId="0" borderId="21" xfId="1" applyNumberFormat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0" fontId="12" fillId="0" borderId="19" xfId="1" applyFont="1" applyFill="1" applyBorder="1" applyAlignment="1">
      <alignment horizontal="center" vertical="center" wrapText="1"/>
    </xf>
    <xf numFmtId="176" fontId="36" fillId="0" borderId="18" xfId="1" applyNumberFormat="1" applyFont="1" applyFill="1" applyBorder="1" applyAlignment="1">
      <alignment horizontal="center" vertical="center" wrapText="1"/>
    </xf>
    <xf numFmtId="176" fontId="36" fillId="0" borderId="21" xfId="1" applyNumberFormat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/>
    </xf>
    <xf numFmtId="0" fontId="13" fillId="0" borderId="21" xfId="1" applyFont="1" applyFill="1" applyBorder="1" applyAlignment="1">
      <alignment horizontal="center" vertical="center"/>
    </xf>
    <xf numFmtId="0" fontId="11" fillId="0" borderId="19" xfId="1" applyFont="1" applyFill="1" applyBorder="1" applyAlignment="1">
      <alignment horizontal="center" vertical="center" shrinkToFit="1"/>
    </xf>
    <xf numFmtId="0" fontId="6" fillId="0" borderId="9" xfId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shrinkToFit="1"/>
    </xf>
    <xf numFmtId="0" fontId="15" fillId="0" borderId="19" xfId="1" applyFont="1" applyFill="1" applyBorder="1" applyAlignment="1">
      <alignment horizontal="center" vertical="center" shrinkToFit="1"/>
    </xf>
    <xf numFmtId="0" fontId="11" fillId="0" borderId="10" xfId="1" applyFont="1" applyFill="1" applyBorder="1" applyAlignment="1">
      <alignment horizontal="center" vertical="center"/>
    </xf>
    <xf numFmtId="176" fontId="9" fillId="0" borderId="27" xfId="1" applyNumberFormat="1" applyFont="1" applyFill="1" applyBorder="1" applyAlignment="1">
      <alignment horizontal="center" vertical="center"/>
    </xf>
    <xf numFmtId="176" fontId="36" fillId="0" borderId="27" xfId="1" applyNumberFormat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/>
    </xf>
    <xf numFmtId="176" fontId="9" fillId="0" borderId="28" xfId="1" applyNumberFormat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176" fontId="33" fillId="0" borderId="44" xfId="1" applyNumberFormat="1" applyFont="1" applyBorder="1" applyAlignment="1">
      <alignment horizontal="center" vertical="center"/>
    </xf>
    <xf numFmtId="176" fontId="33" fillId="0" borderId="6" xfId="1" applyNumberFormat="1" applyFont="1" applyBorder="1" applyAlignment="1">
      <alignment horizontal="center" vertical="center"/>
    </xf>
    <xf numFmtId="0" fontId="33" fillId="0" borderId="4" xfId="1" applyFont="1" applyBorder="1" applyAlignment="1">
      <alignment horizontal="center" vertical="center"/>
    </xf>
    <xf numFmtId="0" fontId="33" fillId="0" borderId="5" xfId="1" applyFont="1" applyBorder="1" applyAlignment="1">
      <alignment horizontal="center" vertical="center"/>
    </xf>
    <xf numFmtId="0" fontId="33" fillId="0" borderId="44" xfId="1" applyFont="1" applyBorder="1" applyAlignment="1">
      <alignment horizontal="center" vertical="center"/>
    </xf>
    <xf numFmtId="0" fontId="33" fillId="0" borderId="45" xfId="1" applyFont="1" applyBorder="1" applyAlignment="1">
      <alignment horizontal="center" vertical="center"/>
    </xf>
    <xf numFmtId="0" fontId="5" fillId="0" borderId="5" xfId="2" applyFont="1" applyFill="1" applyBorder="1" applyAlignment="1">
      <alignment horizontal="left" vertical="center"/>
    </xf>
    <xf numFmtId="0" fontId="32" fillId="0" borderId="29" xfId="1" applyFont="1" applyFill="1" applyBorder="1" applyAlignment="1">
      <alignment horizontal="center" vertical="center" wrapText="1"/>
    </xf>
    <xf numFmtId="0" fontId="32" fillId="0" borderId="30" xfId="1" applyFont="1" applyFill="1" applyBorder="1" applyAlignment="1">
      <alignment horizontal="center" vertical="center" wrapText="1"/>
    </xf>
    <xf numFmtId="0" fontId="32" fillId="0" borderId="36" xfId="1" applyFont="1" applyFill="1" applyBorder="1" applyAlignment="1">
      <alignment horizontal="center" vertical="center" wrapText="1"/>
    </xf>
    <xf numFmtId="0" fontId="32" fillId="0" borderId="37" xfId="1" applyFont="1" applyFill="1" applyBorder="1" applyAlignment="1">
      <alignment horizontal="center" vertical="center" wrapText="1"/>
    </xf>
    <xf numFmtId="0" fontId="32" fillId="0" borderId="40" xfId="1" applyFont="1" applyFill="1" applyBorder="1" applyAlignment="1">
      <alignment horizontal="center" vertical="center" wrapText="1"/>
    </xf>
    <xf numFmtId="0" fontId="32" fillId="0" borderId="41" xfId="1" applyFont="1" applyFill="1" applyBorder="1" applyAlignment="1">
      <alignment horizontal="center" vertical="center" wrapText="1"/>
    </xf>
    <xf numFmtId="0" fontId="32" fillId="0" borderId="11" xfId="1" applyFont="1" applyFill="1" applyBorder="1" applyAlignment="1">
      <alignment horizontal="center" vertical="center" wrapText="1"/>
    </xf>
    <xf numFmtId="0" fontId="32" fillId="0" borderId="9" xfId="1" applyFont="1" applyFill="1" applyBorder="1" applyAlignment="1">
      <alignment horizontal="center" vertical="center" wrapText="1"/>
    </xf>
    <xf numFmtId="0" fontId="32" fillId="0" borderId="19" xfId="1" applyFont="1" applyFill="1" applyBorder="1" applyAlignment="1">
      <alignment horizontal="center" vertical="center" wrapText="1"/>
    </xf>
    <xf numFmtId="0" fontId="33" fillId="0" borderId="24" xfId="1" applyFont="1" applyBorder="1" applyAlignment="1">
      <alignment horizontal="center" vertical="center"/>
    </xf>
    <xf numFmtId="0" fontId="33" fillId="0" borderId="18" xfId="1" applyFont="1" applyBorder="1" applyAlignment="1">
      <alignment horizontal="center" vertical="center"/>
    </xf>
    <xf numFmtId="0" fontId="33" fillId="0" borderId="21" xfId="1" applyFont="1" applyBorder="1" applyAlignment="1">
      <alignment horizontal="center" vertical="center"/>
    </xf>
    <xf numFmtId="0" fontId="33" fillId="0" borderId="25" xfId="1" applyFont="1" applyBorder="1" applyAlignment="1">
      <alignment horizontal="center" vertical="center"/>
    </xf>
    <xf numFmtId="0" fontId="33" fillId="0" borderId="13" xfId="1" applyFont="1" applyBorder="1" applyAlignment="1">
      <alignment horizontal="center" vertical="center"/>
    </xf>
    <xf numFmtId="0" fontId="33" fillId="0" borderId="23" xfId="1" applyFont="1" applyBorder="1" applyAlignment="1">
      <alignment horizontal="center" vertical="center"/>
    </xf>
    <xf numFmtId="0" fontId="33" fillId="0" borderId="31" xfId="1" applyFont="1" applyBorder="1" applyAlignment="1">
      <alignment horizontal="center" vertical="center"/>
    </xf>
    <xf numFmtId="0" fontId="33" fillId="0" borderId="32" xfId="1" applyFont="1" applyBorder="1" applyAlignment="1">
      <alignment horizontal="center" vertical="center"/>
    </xf>
    <xf numFmtId="0" fontId="33" fillId="0" borderId="29" xfId="1" applyFont="1" applyBorder="1" applyAlignment="1">
      <alignment horizontal="center" vertical="center"/>
    </xf>
    <xf numFmtId="0" fontId="33" fillId="0" borderId="33" xfId="1" applyFont="1" applyBorder="1" applyAlignment="1">
      <alignment horizontal="center" vertical="center"/>
    </xf>
    <xf numFmtId="0" fontId="33" fillId="0" borderId="34" xfId="1" applyFont="1" applyBorder="1" applyAlignment="1">
      <alignment horizontal="center" vertical="center"/>
    </xf>
    <xf numFmtId="0" fontId="33" fillId="0" borderId="36" xfId="1" applyFont="1" applyBorder="1" applyAlignment="1">
      <alignment horizontal="center" vertical="center"/>
    </xf>
    <xf numFmtId="0" fontId="33" fillId="0" borderId="0" xfId="1" applyFont="1" applyBorder="1" applyAlignment="1">
      <alignment horizontal="center" vertical="center"/>
    </xf>
    <xf numFmtId="0" fontId="33" fillId="0" borderId="38" xfId="1" applyFont="1" applyBorder="1" applyAlignment="1">
      <alignment horizontal="center" vertical="center"/>
    </xf>
    <xf numFmtId="0" fontId="33" fillId="0" borderId="40" xfId="1" applyFont="1" applyBorder="1" applyAlignment="1">
      <alignment horizontal="center" vertical="center"/>
    </xf>
    <xf numFmtId="0" fontId="33" fillId="0" borderId="1" xfId="1" applyFont="1" applyBorder="1" applyAlignment="1">
      <alignment horizontal="center" vertical="center"/>
    </xf>
    <xf numFmtId="0" fontId="33" fillId="0" borderId="42" xfId="1" applyFont="1" applyBorder="1" applyAlignment="1">
      <alignment horizontal="center" vertical="center"/>
    </xf>
    <xf numFmtId="0" fontId="33" fillId="0" borderId="35" xfId="1" applyFont="1" applyBorder="1" applyAlignment="1">
      <alignment horizontal="center" vertical="center"/>
    </xf>
    <xf numFmtId="0" fontId="33" fillId="0" borderId="39" xfId="1" applyFont="1" applyBorder="1" applyAlignment="1">
      <alignment horizontal="center" vertical="center"/>
    </xf>
    <xf numFmtId="0" fontId="33" fillId="0" borderId="43" xfId="1" applyFont="1" applyBorder="1" applyAlignment="1">
      <alignment horizontal="center" vertical="center"/>
    </xf>
    <xf numFmtId="0" fontId="33" fillId="0" borderId="2" xfId="1" applyFont="1" applyBorder="1" applyAlignment="1">
      <alignment horizontal="center" vertical="center"/>
    </xf>
    <xf numFmtId="0" fontId="33" fillId="0" borderId="20" xfId="1" applyFont="1" applyBorder="1" applyAlignment="1">
      <alignment horizontal="center" vertical="center"/>
    </xf>
    <xf numFmtId="0" fontId="33" fillId="0" borderId="22" xfId="1" applyFont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 shrinkToFit="1"/>
    </xf>
    <xf numFmtId="0" fontId="35" fillId="0" borderId="10" xfId="1" applyFont="1" applyFill="1" applyBorder="1" applyAlignment="1">
      <alignment horizontal="center" vertical="center" wrapText="1" shrinkToFit="1"/>
    </xf>
    <xf numFmtId="0" fontId="35" fillId="0" borderId="15" xfId="1" applyFont="1" applyFill="1" applyBorder="1" applyAlignment="1">
      <alignment horizontal="center" vertical="center" wrapText="1" shrinkToFit="1"/>
    </xf>
    <xf numFmtId="0" fontId="24" fillId="0" borderId="9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10" fillId="0" borderId="15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wrapText="1"/>
    </xf>
    <xf numFmtId="0" fontId="29" fillId="0" borderId="26" xfId="1" applyFont="1" applyFill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center" vertical="center" wrapText="1"/>
    </xf>
    <xf numFmtId="177" fontId="13" fillId="0" borderId="47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/>
    </xf>
  </cellXfs>
  <cellStyles count="3">
    <cellStyle name="一般" xfId="0" builtinId="0"/>
    <cellStyle name="一般 2" xfId="2"/>
    <cellStyle name="一般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321466</xdr:colOff>
      <xdr:row>0</xdr:row>
      <xdr:rowOff>119063</xdr:rowOff>
    </xdr:from>
    <xdr:to>
      <xdr:col>8</xdr:col>
      <xdr:colOff>1320799</xdr:colOff>
      <xdr:row>0</xdr:row>
      <xdr:rowOff>881064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13206" y="119063"/>
          <a:ext cx="8977473" cy="76200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zh-TW" altLang="en-US" sz="3600" kern="10" spc="0">
            <a:ln w="57150">
              <a:noFill/>
              <a:round/>
              <a:headEnd/>
              <a:tailEnd/>
            </a:ln>
            <a:solidFill>
              <a:srgbClr val="002060"/>
            </a:solidFill>
            <a:effectLst/>
            <a:latin typeface="超世紀粗仿黑" pitchFamily="2" charset="-120"/>
            <a:ea typeface="超世紀粗仿黑" pitchFamily="2" charset="-120"/>
          </a:endParaRPr>
        </a:p>
      </xdr:txBody>
    </xdr:sp>
    <xdr:clientData/>
  </xdr:twoCellAnchor>
  <xdr:twoCellAnchor>
    <xdr:from>
      <xdr:col>1</xdr:col>
      <xdr:colOff>76201</xdr:colOff>
      <xdr:row>0</xdr:row>
      <xdr:rowOff>19050</xdr:rowOff>
    </xdr:from>
    <xdr:to>
      <xdr:col>3</xdr:col>
      <xdr:colOff>413658</xdr:colOff>
      <xdr:row>0</xdr:row>
      <xdr:rowOff>849086</xdr:rowOff>
    </xdr:to>
    <xdr:pic>
      <xdr:nvPicPr>
        <xdr:cNvPr id="3" name="圖片 2" descr="C:\Users\USER\Desktop\抬頭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3766" t="31072" r="63449" b="47900"/>
        <a:stretch>
          <a:fillRect/>
        </a:stretch>
      </xdr:blipFill>
      <xdr:spPr bwMode="auto">
        <a:xfrm>
          <a:off x="152401" y="19050"/>
          <a:ext cx="1008017" cy="83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447673</xdr:colOff>
      <xdr:row>0</xdr:row>
      <xdr:rowOff>81643</xdr:rowOff>
    </xdr:from>
    <xdr:to>
      <xdr:col>5</xdr:col>
      <xdr:colOff>1110343</xdr:colOff>
      <xdr:row>0</xdr:row>
      <xdr:rowOff>827314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94433" y="81643"/>
          <a:ext cx="4746990" cy="74567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zh-TW" altLang="en-US" sz="3600" b="0" kern="10" spc="0" baseline="0">
              <a:ln w="19050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華康方圓體W7(P)" pitchFamily="82" charset="-120"/>
              <a:ea typeface="華康方圓體W7(P)" pitchFamily="82" charset="-120"/>
            </a:rPr>
            <a:t>榮彬</a:t>
          </a:r>
          <a:r>
            <a:rPr lang="en-US" altLang="zh-TW" sz="3600" b="0" kern="10" spc="0" baseline="0">
              <a:ln w="19050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華康方圓體W7(P)" pitchFamily="82" charset="-120"/>
              <a:ea typeface="華康方圓體W7(P)" pitchFamily="82" charset="-120"/>
            </a:rPr>
            <a:t>109</a:t>
          </a:r>
          <a:r>
            <a:rPr lang="zh-TW" altLang="en-US" sz="3600" b="0" kern="10" spc="0" baseline="0">
              <a:ln w="19050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華康方圓體W7(P)" pitchFamily="82" charset="-120"/>
              <a:ea typeface="華康方圓體W7(P)" pitchFamily="82" charset="-120"/>
            </a:rPr>
            <a:t>年</a:t>
          </a:r>
          <a:r>
            <a:rPr lang="en-US" altLang="zh-TW" sz="3600" b="0" kern="10" spc="0" baseline="0">
              <a:ln w="19050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華康方圓體W7(P)" pitchFamily="82" charset="-120"/>
              <a:ea typeface="華康方圓體W7(P)" pitchFamily="82" charset="-120"/>
            </a:rPr>
            <a:t>3</a:t>
          </a:r>
          <a:r>
            <a:rPr lang="zh-TW" altLang="en-US" sz="3600" b="0" kern="10" spc="0" baseline="0">
              <a:ln w="19050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華康方圓體W7(P)" pitchFamily="82" charset="-120"/>
              <a:ea typeface="華康方圓體W7(P)" pitchFamily="82" charset="-120"/>
            </a:rPr>
            <a:t>月菜單</a:t>
          </a:r>
        </a:p>
      </xdr:txBody>
    </xdr:sp>
    <xdr:clientData/>
  </xdr:twoCellAnchor>
  <xdr:twoCellAnchor>
    <xdr:from>
      <xdr:col>8</xdr:col>
      <xdr:colOff>1639660</xdr:colOff>
      <xdr:row>0</xdr:row>
      <xdr:rowOff>136072</xdr:rowOff>
    </xdr:from>
    <xdr:to>
      <xdr:col>16</xdr:col>
      <xdr:colOff>293914</xdr:colOff>
      <xdr:row>0</xdr:row>
      <xdr:rowOff>783772</xdr:rowOff>
    </xdr:to>
    <xdr:sp macro="" textlink="">
      <xdr:nvSpPr>
        <xdr:cNvPr id="5" name="文字方塊 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12109540" y="136072"/>
          <a:ext cx="3165294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zh-TW" altLang="en-US" sz="1100">
              <a:latin typeface="標楷體" pitchFamily="65" charset="-120"/>
              <a:ea typeface="標楷體" pitchFamily="65" charset="-120"/>
            </a:rPr>
            <a:t>廠址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:</a:t>
          </a:r>
          <a:r>
            <a:rPr lang="zh-TW" altLang="en-US" sz="1100">
              <a:latin typeface="標楷體" pitchFamily="65" charset="-120"/>
              <a:ea typeface="標楷體" pitchFamily="65" charset="-120"/>
            </a:rPr>
            <a:t>台北市士林區福港街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110</a:t>
          </a:r>
          <a:r>
            <a:rPr lang="zh-TW" altLang="en-US" sz="1100">
              <a:latin typeface="標楷體" pitchFamily="65" charset="-120"/>
              <a:ea typeface="標楷體" pitchFamily="65" charset="-120"/>
            </a:rPr>
            <a:t>巷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1</a:t>
          </a:r>
          <a:r>
            <a:rPr lang="zh-TW" altLang="en-US" sz="1100">
              <a:latin typeface="標楷體" pitchFamily="65" charset="-120"/>
              <a:ea typeface="標楷體" pitchFamily="65" charset="-120"/>
            </a:rPr>
            <a:t>弄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2</a:t>
          </a:r>
          <a:r>
            <a:rPr lang="zh-TW" altLang="en-US" sz="1100">
              <a:latin typeface="標楷體" pitchFamily="65" charset="-120"/>
              <a:ea typeface="標楷體" pitchFamily="65" charset="-120"/>
            </a:rPr>
            <a:t>號</a:t>
          </a:r>
          <a:endParaRPr lang="en-US" altLang="zh-TW" sz="1100">
            <a:latin typeface="標楷體" pitchFamily="65" charset="-120"/>
            <a:ea typeface="標楷體" pitchFamily="65" charset="-120"/>
          </a:endParaRPr>
        </a:p>
        <a:p>
          <a:r>
            <a:rPr lang="zh-TW" altLang="en-US" sz="1100">
              <a:latin typeface="標楷體" pitchFamily="65" charset="-120"/>
              <a:ea typeface="標楷體" pitchFamily="65" charset="-120"/>
            </a:rPr>
            <a:t>電話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:(02)2882-2374</a:t>
          </a:r>
        </a:p>
        <a:p>
          <a:r>
            <a:rPr lang="zh-TW" altLang="en-US" sz="1100">
              <a:latin typeface="標楷體" pitchFamily="65" charset="-120"/>
              <a:ea typeface="標楷體" pitchFamily="65" charset="-120"/>
            </a:rPr>
            <a:t>營養師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:</a:t>
          </a:r>
          <a:r>
            <a:rPr lang="zh-TW" altLang="en-US" sz="1100">
              <a:latin typeface="標楷體" pitchFamily="65" charset="-120"/>
              <a:ea typeface="標楷體" pitchFamily="65" charset="-120"/>
            </a:rPr>
            <a:t>林易臻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(</a:t>
          </a:r>
          <a:r>
            <a:rPr lang="zh-TW" altLang="en-US" sz="1100">
              <a:latin typeface="標楷體" pitchFamily="65" charset="-120"/>
              <a:ea typeface="標楷體" pitchFamily="65" charset="-120"/>
            </a:rPr>
            <a:t>營養字號第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006917</a:t>
          </a:r>
          <a:r>
            <a:rPr lang="zh-TW" altLang="en-US" sz="1100">
              <a:latin typeface="標楷體" pitchFamily="65" charset="-120"/>
              <a:ea typeface="標楷體" pitchFamily="65" charset="-120"/>
            </a:rPr>
            <a:t>號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)</a:t>
          </a:r>
          <a:endParaRPr lang="zh-TW" altLang="en-US" sz="1100">
            <a:latin typeface="標楷體" pitchFamily="65" charset="-120"/>
            <a:ea typeface="標楷體" pitchFamily="65" charset="-120"/>
          </a:endParaRPr>
        </a:p>
      </xdr:txBody>
    </xdr:sp>
    <xdr:clientData/>
  </xdr:twoCellAnchor>
  <xdr:twoCellAnchor>
    <xdr:from>
      <xdr:col>5</xdr:col>
      <xdr:colOff>1393372</xdr:colOff>
      <xdr:row>0</xdr:row>
      <xdr:rowOff>119743</xdr:rowOff>
    </xdr:from>
    <xdr:to>
      <xdr:col>8</xdr:col>
      <xdr:colOff>1447800</xdr:colOff>
      <xdr:row>0</xdr:row>
      <xdr:rowOff>805542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224452" y="119743"/>
          <a:ext cx="5693228" cy="6857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zh-TW" altLang="en-US" sz="3600" b="1" kern="10" spc="0" baseline="0">
              <a:ln w="19050">
                <a:noFill/>
                <a:round/>
                <a:headEnd/>
                <a:tailEnd/>
              </a:ln>
              <a:solidFill>
                <a:sysClr val="windowText" lastClr="000000"/>
              </a:solidFill>
              <a:effectLst/>
              <a:latin typeface="華康方圓體W7(P)" pitchFamily="82" charset="-120"/>
              <a:ea typeface="華康方圓體W7(P)" pitchFamily="82" charset="-120"/>
            </a:rPr>
            <a:t>民生國中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52"/>
  <sheetViews>
    <sheetView tabSelected="1" view="pageBreakPreview" zoomScale="60" workbookViewId="0">
      <selection activeCell="I7" sqref="I7"/>
    </sheetView>
  </sheetViews>
  <sheetFormatPr defaultColWidth="8.88671875" defaultRowHeight="19.8" x14ac:dyDescent="0.3"/>
  <cols>
    <col min="1" max="1" width="1.109375" style="5" customWidth="1"/>
    <col min="2" max="2" width="4.6640625" style="83" customWidth="1"/>
    <col min="3" max="3" width="5.109375" style="5" customWidth="1"/>
    <col min="4" max="4" width="25.44140625" style="5" customWidth="1"/>
    <col min="5" max="5" width="34" style="5" customWidth="1"/>
    <col min="6" max="7" width="36.21875" style="5" customWidth="1"/>
    <col min="8" max="8" width="9.77734375" style="84" customWidth="1"/>
    <col min="9" max="9" width="35.77734375" style="5" customWidth="1"/>
    <col min="10" max="10" width="6.5546875" style="84" customWidth="1"/>
    <col min="11" max="11" width="4.77734375" style="5" customWidth="1"/>
    <col min="12" max="13" width="4.109375" style="5" customWidth="1"/>
    <col min="14" max="14" width="3.88671875" style="5" customWidth="1"/>
    <col min="15" max="15" width="3" style="5" customWidth="1"/>
    <col min="16" max="16" width="4.109375" style="5" customWidth="1"/>
    <col min="17" max="17" width="4.77734375" style="85" customWidth="1"/>
    <col min="18" max="19" width="4.109375" style="5" hidden="1" customWidth="1"/>
    <col min="20" max="20" width="9" style="5" customWidth="1"/>
    <col min="21" max="21" width="8.88671875" style="5"/>
    <col min="22" max="22" width="9" style="5" customWidth="1"/>
    <col min="23" max="16384" width="8.88671875" style="5"/>
  </cols>
  <sheetData>
    <row r="1" spans="2:29" ht="69.599999999999994" customHeight="1" thickBot="1" x14ac:dyDescent="0.35">
      <c r="B1" s="1"/>
      <c r="C1" s="2"/>
      <c r="D1" s="2"/>
      <c r="E1" s="107"/>
      <c r="F1" s="107"/>
      <c r="G1" s="107"/>
      <c r="H1" s="3"/>
      <c r="I1" s="2"/>
      <c r="J1" s="3"/>
      <c r="K1" s="2"/>
      <c r="L1" s="2"/>
      <c r="M1" s="2"/>
      <c r="N1" s="2"/>
      <c r="O1" s="2"/>
      <c r="P1" s="2"/>
      <c r="Q1" s="4"/>
      <c r="R1" s="2"/>
      <c r="S1" s="2"/>
      <c r="V1" s="2"/>
      <c r="W1" s="2"/>
      <c r="X1" s="2"/>
      <c r="Y1" s="2"/>
      <c r="Z1" s="2"/>
      <c r="AA1" s="2"/>
    </row>
    <row r="2" spans="2:29" ht="21" customHeight="1" thickBot="1" x14ac:dyDescent="0.35">
      <c r="B2" s="6" t="s">
        <v>0</v>
      </c>
      <c r="C2" s="7" t="s">
        <v>1</v>
      </c>
      <c r="D2" s="8" t="s">
        <v>2</v>
      </c>
      <c r="E2" s="9" t="s">
        <v>3</v>
      </c>
      <c r="F2" s="108" t="s">
        <v>4</v>
      </c>
      <c r="G2" s="109"/>
      <c r="H2" s="110"/>
      <c r="I2" s="10" t="s">
        <v>5</v>
      </c>
      <c r="J2" s="6" t="s">
        <v>6</v>
      </c>
      <c r="K2" s="11" t="s">
        <v>7</v>
      </c>
      <c r="L2" s="12" t="s">
        <v>8</v>
      </c>
      <c r="M2" s="12" t="s">
        <v>9</v>
      </c>
      <c r="N2" s="12" t="s">
        <v>10</v>
      </c>
      <c r="O2" s="12" t="s">
        <v>11</v>
      </c>
      <c r="P2" s="12" t="s">
        <v>205</v>
      </c>
      <c r="Q2" s="13" t="s">
        <v>12</v>
      </c>
      <c r="R2" s="12" t="s">
        <v>13</v>
      </c>
      <c r="S2" s="12" t="s">
        <v>14</v>
      </c>
      <c r="V2" s="2"/>
      <c r="W2" s="2"/>
      <c r="X2" s="2"/>
      <c r="Y2" s="2"/>
      <c r="Z2" s="2"/>
      <c r="AA2" s="2"/>
      <c r="AB2" s="2"/>
    </row>
    <row r="3" spans="2:29" ht="57" customHeight="1" x14ac:dyDescent="0.3">
      <c r="B3" s="111">
        <v>2</v>
      </c>
      <c r="C3" s="113" t="s">
        <v>15</v>
      </c>
      <c r="D3" s="115" t="s">
        <v>16</v>
      </c>
      <c r="E3" s="90" t="s">
        <v>17</v>
      </c>
      <c r="F3" s="91" t="s">
        <v>18</v>
      </c>
      <c r="G3" s="205" t="s">
        <v>211</v>
      </c>
      <c r="H3" s="117" t="s">
        <v>19</v>
      </c>
      <c r="I3" s="97" t="s">
        <v>20</v>
      </c>
      <c r="J3" s="123" t="s">
        <v>203</v>
      </c>
      <c r="K3" s="125">
        <v>6</v>
      </c>
      <c r="L3" s="127">
        <v>2.9</v>
      </c>
      <c r="M3" s="127">
        <v>2</v>
      </c>
      <c r="N3" s="127">
        <v>2.6</v>
      </c>
      <c r="O3" s="127">
        <v>1</v>
      </c>
      <c r="P3" s="127">
        <v>0</v>
      </c>
      <c r="Q3" s="129">
        <f>K3*70+L3*75+M3*25+N3*45+O3*60+P3*120</f>
        <v>864.5</v>
      </c>
      <c r="R3" s="127">
        <v>803</v>
      </c>
      <c r="S3" s="127">
        <v>210</v>
      </c>
      <c r="T3" s="2"/>
      <c r="U3" s="14"/>
      <c r="V3" s="15"/>
      <c r="W3" s="16"/>
      <c r="X3" s="2"/>
      <c r="Y3" s="2"/>
      <c r="Z3" s="17"/>
      <c r="AA3" s="2"/>
      <c r="AB3" s="2"/>
      <c r="AC3" s="2"/>
    </row>
    <row r="4" spans="2:29" s="25" customFormat="1" ht="19.5" customHeight="1" x14ac:dyDescent="0.3">
      <c r="B4" s="112"/>
      <c r="C4" s="114"/>
      <c r="D4" s="116"/>
      <c r="E4" s="18" t="s">
        <v>21</v>
      </c>
      <c r="F4" s="19" t="s">
        <v>22</v>
      </c>
      <c r="G4" s="19" t="s">
        <v>208</v>
      </c>
      <c r="H4" s="118"/>
      <c r="I4" s="20" t="s">
        <v>24</v>
      </c>
      <c r="J4" s="124"/>
      <c r="K4" s="126"/>
      <c r="L4" s="128"/>
      <c r="M4" s="128"/>
      <c r="N4" s="128"/>
      <c r="O4" s="128"/>
      <c r="P4" s="128"/>
      <c r="Q4" s="130"/>
      <c r="R4" s="128"/>
      <c r="S4" s="128"/>
      <c r="T4" s="21"/>
      <c r="U4" s="22"/>
      <c r="V4" s="23"/>
      <c r="W4" s="23"/>
      <c r="X4" s="15"/>
      <c r="Y4" s="21"/>
      <c r="Z4" s="24"/>
      <c r="AA4" s="21"/>
      <c r="AB4" s="21"/>
      <c r="AC4" s="21"/>
    </row>
    <row r="5" spans="2:29" s="29" customFormat="1" ht="57" customHeight="1" x14ac:dyDescent="0.3">
      <c r="B5" s="111">
        <v>3</v>
      </c>
      <c r="C5" s="119" t="s">
        <v>25</v>
      </c>
      <c r="D5" s="121" t="s">
        <v>26</v>
      </c>
      <c r="E5" s="92" t="s">
        <v>27</v>
      </c>
      <c r="F5" s="92" t="s">
        <v>28</v>
      </c>
      <c r="G5" s="93" t="s">
        <v>29</v>
      </c>
      <c r="H5" s="117" t="s">
        <v>19</v>
      </c>
      <c r="I5" s="97" t="s">
        <v>30</v>
      </c>
      <c r="J5" s="123"/>
      <c r="K5" s="125">
        <v>6.2</v>
      </c>
      <c r="L5" s="127">
        <v>3</v>
      </c>
      <c r="M5" s="127">
        <v>2</v>
      </c>
      <c r="N5" s="127">
        <v>2.8</v>
      </c>
      <c r="O5" s="127">
        <v>0</v>
      </c>
      <c r="P5" s="127">
        <v>0</v>
      </c>
      <c r="Q5" s="129">
        <f>K5*70+L5*75+M5*25+N5*45+O5*60+P5*120</f>
        <v>835</v>
      </c>
      <c r="R5" s="127">
        <v>773</v>
      </c>
      <c r="S5" s="127">
        <v>215</v>
      </c>
      <c r="T5" s="26"/>
      <c r="U5" s="27"/>
      <c r="V5" s="15"/>
      <c r="W5" s="28"/>
      <c r="X5" s="23"/>
      <c r="Y5" s="26"/>
      <c r="Z5" s="26"/>
      <c r="AA5" s="26"/>
      <c r="AB5" s="26"/>
      <c r="AC5" s="26"/>
    </row>
    <row r="6" spans="2:29" s="33" customFormat="1" ht="19.5" customHeight="1" x14ac:dyDescent="0.3">
      <c r="B6" s="112"/>
      <c r="C6" s="120"/>
      <c r="D6" s="122"/>
      <c r="E6" s="30" t="s">
        <v>31</v>
      </c>
      <c r="F6" s="19" t="s">
        <v>32</v>
      </c>
      <c r="G6" s="19" t="s">
        <v>33</v>
      </c>
      <c r="H6" s="118"/>
      <c r="I6" s="20" t="s">
        <v>34</v>
      </c>
      <c r="J6" s="124"/>
      <c r="K6" s="126"/>
      <c r="L6" s="128"/>
      <c r="M6" s="128"/>
      <c r="N6" s="128"/>
      <c r="O6" s="128"/>
      <c r="P6" s="128"/>
      <c r="Q6" s="130"/>
      <c r="R6" s="128"/>
      <c r="S6" s="128"/>
      <c r="T6" s="31"/>
      <c r="U6" s="14"/>
      <c r="V6" s="23"/>
      <c r="W6" s="23"/>
      <c r="X6" s="17"/>
      <c r="Y6" s="31"/>
      <c r="Z6" s="32"/>
      <c r="AA6" s="31"/>
      <c r="AB6" s="31"/>
      <c r="AC6" s="31"/>
    </row>
    <row r="7" spans="2:29" s="29" customFormat="1" ht="57" customHeight="1" x14ac:dyDescent="0.3">
      <c r="B7" s="111">
        <v>4</v>
      </c>
      <c r="C7" s="133" t="s">
        <v>35</v>
      </c>
      <c r="D7" s="121" t="s">
        <v>26</v>
      </c>
      <c r="E7" s="93" t="s">
        <v>36</v>
      </c>
      <c r="F7" s="95" t="s">
        <v>37</v>
      </c>
      <c r="G7" s="93" t="s">
        <v>38</v>
      </c>
      <c r="H7" s="117" t="s">
        <v>202</v>
      </c>
      <c r="I7" s="97" t="s">
        <v>39</v>
      </c>
      <c r="J7" s="123" t="s">
        <v>203</v>
      </c>
      <c r="K7" s="125">
        <v>6</v>
      </c>
      <c r="L7" s="127">
        <v>3</v>
      </c>
      <c r="M7" s="127">
        <v>1.9</v>
      </c>
      <c r="N7" s="127">
        <v>2.9</v>
      </c>
      <c r="O7" s="127">
        <v>1</v>
      </c>
      <c r="P7" s="127">
        <v>0</v>
      </c>
      <c r="Q7" s="129">
        <f>K7*70+L7*75+M7*25+N7*45+O7*60+P7*120</f>
        <v>883</v>
      </c>
      <c r="R7" s="127">
        <v>753</v>
      </c>
      <c r="S7" s="127">
        <v>200</v>
      </c>
      <c r="T7" s="26"/>
      <c r="U7" s="26"/>
      <c r="V7" s="26"/>
      <c r="W7" s="26"/>
      <c r="X7" s="34"/>
      <c r="Y7" s="28"/>
      <c r="Z7" s="16"/>
      <c r="AA7" s="26"/>
      <c r="AB7" s="26"/>
      <c r="AC7" s="26"/>
    </row>
    <row r="8" spans="2:29" s="25" customFormat="1" ht="19.5" customHeight="1" x14ac:dyDescent="0.3">
      <c r="B8" s="136"/>
      <c r="C8" s="114"/>
      <c r="D8" s="122"/>
      <c r="E8" s="37" t="s">
        <v>40</v>
      </c>
      <c r="F8" s="19" t="s">
        <v>41</v>
      </c>
      <c r="G8" s="19" t="s">
        <v>42</v>
      </c>
      <c r="H8" s="118"/>
      <c r="I8" s="20" t="s">
        <v>43</v>
      </c>
      <c r="J8" s="124"/>
      <c r="K8" s="126"/>
      <c r="L8" s="128"/>
      <c r="M8" s="128"/>
      <c r="N8" s="128"/>
      <c r="O8" s="128"/>
      <c r="P8" s="128"/>
      <c r="Q8" s="130"/>
      <c r="R8" s="128"/>
      <c r="S8" s="128"/>
      <c r="T8" s="35"/>
      <c r="U8" s="2"/>
      <c r="V8" s="21"/>
      <c r="W8" s="140"/>
      <c r="X8" s="28"/>
      <c r="Y8" s="23"/>
      <c r="Z8" s="21"/>
      <c r="AA8" s="21"/>
      <c r="AB8" s="21"/>
      <c r="AC8" s="21"/>
    </row>
    <row r="9" spans="2:29" ht="57" customHeight="1" x14ac:dyDescent="0.3">
      <c r="B9" s="131">
        <v>5</v>
      </c>
      <c r="C9" s="133" t="s">
        <v>44</v>
      </c>
      <c r="D9" s="206" t="s">
        <v>200</v>
      </c>
      <c r="E9" s="92" t="s">
        <v>45</v>
      </c>
      <c r="F9" s="94" t="s">
        <v>201</v>
      </c>
      <c r="G9" s="87" t="s">
        <v>213</v>
      </c>
      <c r="H9" s="117" t="s">
        <v>19</v>
      </c>
      <c r="I9" s="98" t="s">
        <v>46</v>
      </c>
      <c r="J9" s="134"/>
      <c r="K9" s="125">
        <v>6</v>
      </c>
      <c r="L9" s="127">
        <v>2.8</v>
      </c>
      <c r="M9" s="127">
        <v>2</v>
      </c>
      <c r="N9" s="127">
        <v>2.9</v>
      </c>
      <c r="O9" s="127">
        <v>0</v>
      </c>
      <c r="P9" s="127">
        <v>0</v>
      </c>
      <c r="Q9" s="129">
        <f t="shared" ref="Q9" si="0">K9*70+L9*75+M9*25+N9*45+O9*60+P9*120</f>
        <v>810.5</v>
      </c>
      <c r="R9" s="137">
        <v>795</v>
      </c>
      <c r="S9" s="137">
        <v>201</v>
      </c>
      <c r="T9" s="36"/>
      <c r="U9" s="2"/>
      <c r="V9" s="139"/>
      <c r="W9" s="140"/>
      <c r="X9" s="23"/>
      <c r="Y9" s="17"/>
      <c r="Z9" s="2"/>
      <c r="AA9" s="2"/>
      <c r="AB9" s="2"/>
      <c r="AC9" s="2"/>
    </row>
    <row r="10" spans="2:29" s="25" customFormat="1" ht="19.5" customHeight="1" thickBot="1" x14ac:dyDescent="0.35">
      <c r="B10" s="132"/>
      <c r="C10" s="113"/>
      <c r="D10" s="207"/>
      <c r="E10" s="30" t="s">
        <v>47</v>
      </c>
      <c r="F10" s="18" t="s">
        <v>48</v>
      </c>
      <c r="G10" s="37" t="s">
        <v>49</v>
      </c>
      <c r="H10" s="118"/>
      <c r="I10" s="20" t="s">
        <v>50</v>
      </c>
      <c r="J10" s="135"/>
      <c r="K10" s="126"/>
      <c r="L10" s="128"/>
      <c r="M10" s="128"/>
      <c r="N10" s="128"/>
      <c r="O10" s="128"/>
      <c r="P10" s="128"/>
      <c r="Q10" s="130"/>
      <c r="R10" s="138"/>
      <c r="S10" s="138"/>
      <c r="T10" s="38"/>
      <c r="U10" s="21"/>
      <c r="V10" s="139"/>
      <c r="W10" s="21"/>
      <c r="X10" s="23"/>
      <c r="Y10" s="23"/>
      <c r="Z10" s="21"/>
      <c r="AA10" s="21"/>
      <c r="AB10" s="21"/>
      <c r="AC10" s="21"/>
    </row>
    <row r="11" spans="2:29" ht="57" customHeight="1" x14ac:dyDescent="0.3">
      <c r="B11" s="148">
        <v>6</v>
      </c>
      <c r="C11" s="133" t="s">
        <v>51</v>
      </c>
      <c r="D11" s="115" t="s">
        <v>52</v>
      </c>
      <c r="E11" s="93" t="s">
        <v>53</v>
      </c>
      <c r="F11" s="88" t="s">
        <v>212</v>
      </c>
      <c r="G11" s="88" t="s">
        <v>54</v>
      </c>
      <c r="H11" s="144" t="s">
        <v>19</v>
      </c>
      <c r="I11" s="99" t="s">
        <v>55</v>
      </c>
      <c r="J11" s="152" t="s">
        <v>204</v>
      </c>
      <c r="K11" s="154">
        <v>6</v>
      </c>
      <c r="L11" s="137">
        <v>2.8</v>
      </c>
      <c r="M11" s="137">
        <v>2</v>
      </c>
      <c r="N11" s="137">
        <v>2.9</v>
      </c>
      <c r="O11" s="127">
        <v>0</v>
      </c>
      <c r="P11" s="137">
        <v>1</v>
      </c>
      <c r="Q11" s="214">
        <f t="shared" ref="Q11" si="1">K11*70+L11*75+M11*25+N11*45+O11*60+P11*120</f>
        <v>930.5</v>
      </c>
      <c r="R11" s="137">
        <v>795</v>
      </c>
      <c r="S11" s="137">
        <v>201</v>
      </c>
      <c r="T11" s="36"/>
      <c r="U11" s="2"/>
      <c r="V11" s="2"/>
      <c r="W11" s="21"/>
      <c r="X11" s="39"/>
      <c r="Y11" s="40"/>
      <c r="Z11" s="2"/>
      <c r="AA11" s="2"/>
      <c r="AB11" s="2"/>
      <c r="AC11" s="2"/>
    </row>
    <row r="12" spans="2:29" s="25" customFormat="1" ht="19.5" customHeight="1" thickBot="1" x14ac:dyDescent="0.35">
      <c r="B12" s="149"/>
      <c r="C12" s="150"/>
      <c r="D12" s="116"/>
      <c r="E12" s="41" t="s">
        <v>21</v>
      </c>
      <c r="F12" s="55" t="s">
        <v>56</v>
      </c>
      <c r="G12" s="42" t="s">
        <v>57</v>
      </c>
      <c r="H12" s="151"/>
      <c r="I12" s="43" t="s">
        <v>58</v>
      </c>
      <c r="J12" s="153"/>
      <c r="K12" s="155"/>
      <c r="L12" s="138"/>
      <c r="M12" s="138"/>
      <c r="N12" s="138"/>
      <c r="O12" s="138"/>
      <c r="P12" s="138"/>
      <c r="Q12" s="215"/>
      <c r="R12" s="138"/>
      <c r="S12" s="138"/>
      <c r="T12" s="38"/>
      <c r="U12" s="21"/>
      <c r="V12" s="21"/>
      <c r="W12" s="21"/>
      <c r="X12" s="23"/>
      <c r="Y12" s="23"/>
      <c r="Z12" s="21"/>
      <c r="AA12" s="21"/>
      <c r="AB12" s="21"/>
      <c r="AC12" s="21"/>
    </row>
    <row r="13" spans="2:29" ht="57" customHeight="1" x14ac:dyDescent="0.3">
      <c r="B13" s="141">
        <v>9</v>
      </c>
      <c r="C13" s="113" t="s">
        <v>15</v>
      </c>
      <c r="D13" s="142" t="s">
        <v>59</v>
      </c>
      <c r="E13" s="95" t="s">
        <v>60</v>
      </c>
      <c r="F13" s="96" t="s">
        <v>61</v>
      </c>
      <c r="G13" s="100" t="s">
        <v>62</v>
      </c>
      <c r="H13" s="144" t="s">
        <v>19</v>
      </c>
      <c r="I13" s="99" t="s">
        <v>63</v>
      </c>
      <c r="J13" s="145" t="s">
        <v>203</v>
      </c>
      <c r="K13" s="146">
        <v>6</v>
      </c>
      <c r="L13" s="147">
        <v>3</v>
      </c>
      <c r="M13" s="147">
        <v>2</v>
      </c>
      <c r="N13" s="147">
        <v>2.7</v>
      </c>
      <c r="O13" s="147">
        <v>1</v>
      </c>
      <c r="P13" s="147">
        <v>0</v>
      </c>
      <c r="Q13" s="129">
        <f t="shared" ref="Q13" si="2">K13*70+L13*75+M13*25+N13*45+O13*60+P13*120</f>
        <v>876.5</v>
      </c>
      <c r="R13" s="147">
        <v>678</v>
      </c>
      <c r="S13" s="147">
        <v>213</v>
      </c>
      <c r="T13" s="2"/>
      <c r="U13" s="2"/>
      <c r="V13" s="17"/>
      <c r="W13" s="2"/>
      <c r="X13" s="2"/>
      <c r="Y13" s="2"/>
      <c r="Z13" s="2"/>
      <c r="AA13" s="2"/>
      <c r="AB13" s="2"/>
      <c r="AC13" s="2"/>
    </row>
    <row r="14" spans="2:29" s="25" customFormat="1" ht="19.5" customHeight="1" x14ac:dyDescent="0.3">
      <c r="B14" s="112"/>
      <c r="C14" s="114"/>
      <c r="D14" s="143"/>
      <c r="E14" s="30" t="s">
        <v>64</v>
      </c>
      <c r="F14" s="19" t="s">
        <v>65</v>
      </c>
      <c r="G14" s="19" t="s">
        <v>66</v>
      </c>
      <c r="H14" s="118"/>
      <c r="I14" s="20" t="s">
        <v>67</v>
      </c>
      <c r="J14" s="124"/>
      <c r="K14" s="126"/>
      <c r="L14" s="128"/>
      <c r="M14" s="128"/>
      <c r="N14" s="128"/>
      <c r="O14" s="128"/>
      <c r="P14" s="128"/>
      <c r="Q14" s="130"/>
      <c r="R14" s="128"/>
      <c r="S14" s="128"/>
      <c r="T14" s="21"/>
      <c r="U14" s="27"/>
      <c r="V14" s="34"/>
      <c r="W14" s="21"/>
      <c r="X14" s="21"/>
      <c r="Y14" s="21"/>
      <c r="Z14" s="21"/>
      <c r="AA14" s="21"/>
      <c r="AB14" s="21"/>
      <c r="AC14" s="21"/>
    </row>
    <row r="15" spans="2:29" ht="57" customHeight="1" x14ac:dyDescent="0.3">
      <c r="B15" s="111">
        <v>10</v>
      </c>
      <c r="C15" s="119" t="s">
        <v>25</v>
      </c>
      <c r="D15" s="115" t="s">
        <v>26</v>
      </c>
      <c r="E15" s="92" t="s">
        <v>68</v>
      </c>
      <c r="F15" s="86" t="s">
        <v>214</v>
      </c>
      <c r="G15" s="92" t="s">
        <v>69</v>
      </c>
      <c r="H15" s="117" t="s">
        <v>19</v>
      </c>
      <c r="I15" s="98" t="s">
        <v>70</v>
      </c>
      <c r="J15" s="123"/>
      <c r="K15" s="125">
        <v>6</v>
      </c>
      <c r="L15" s="127">
        <v>2.9</v>
      </c>
      <c r="M15" s="127">
        <v>2</v>
      </c>
      <c r="N15" s="127">
        <v>2.6</v>
      </c>
      <c r="O15" s="127">
        <v>0</v>
      </c>
      <c r="P15" s="127">
        <v>0</v>
      </c>
      <c r="Q15" s="129">
        <f t="shared" ref="Q15" si="3">K15*70+L15*75+M15*25+N15*45+O15*60+P15*120</f>
        <v>804.5</v>
      </c>
      <c r="R15" s="127">
        <v>803</v>
      </c>
      <c r="S15" s="127">
        <v>210</v>
      </c>
      <c r="T15" s="2"/>
      <c r="U15" s="14"/>
      <c r="V15" s="17"/>
      <c r="W15" s="44"/>
      <c r="X15" s="17"/>
      <c r="Y15" s="2"/>
      <c r="Z15" s="2"/>
      <c r="AA15" s="2"/>
      <c r="AB15" s="2"/>
      <c r="AC15" s="2"/>
    </row>
    <row r="16" spans="2:29" s="25" customFormat="1" ht="19.5" customHeight="1" x14ac:dyDescent="0.3">
      <c r="B16" s="112"/>
      <c r="C16" s="120"/>
      <c r="D16" s="116"/>
      <c r="E16" s="19" t="s">
        <v>71</v>
      </c>
      <c r="F16" s="19" t="s">
        <v>23</v>
      </c>
      <c r="G16" s="19" t="s">
        <v>72</v>
      </c>
      <c r="H16" s="118"/>
      <c r="I16" s="20" t="s">
        <v>73</v>
      </c>
      <c r="J16" s="124"/>
      <c r="K16" s="126"/>
      <c r="L16" s="128"/>
      <c r="M16" s="128"/>
      <c r="N16" s="128"/>
      <c r="O16" s="128"/>
      <c r="P16" s="128"/>
      <c r="Q16" s="130"/>
      <c r="R16" s="128"/>
      <c r="S16" s="128"/>
      <c r="T16" s="21"/>
      <c r="U16" s="22"/>
      <c r="V16" s="34"/>
      <c r="W16" s="28"/>
      <c r="X16" s="21"/>
      <c r="Y16" s="21"/>
      <c r="Z16" s="21"/>
      <c r="AA16" s="21"/>
      <c r="AB16" s="21"/>
      <c r="AC16" s="21"/>
    </row>
    <row r="17" spans="2:40" s="29" customFormat="1" ht="57" customHeight="1" x14ac:dyDescent="0.3">
      <c r="B17" s="111">
        <v>11</v>
      </c>
      <c r="C17" s="133" t="s">
        <v>35</v>
      </c>
      <c r="D17" s="115" t="s">
        <v>74</v>
      </c>
      <c r="E17" s="92" t="s">
        <v>75</v>
      </c>
      <c r="F17" s="100" t="s">
        <v>76</v>
      </c>
      <c r="G17" s="93" t="s">
        <v>77</v>
      </c>
      <c r="H17" s="117" t="s">
        <v>202</v>
      </c>
      <c r="I17" s="97" t="s">
        <v>78</v>
      </c>
      <c r="J17" s="123" t="s">
        <v>203</v>
      </c>
      <c r="K17" s="125">
        <v>6.2</v>
      </c>
      <c r="L17" s="127">
        <v>3</v>
      </c>
      <c r="M17" s="127">
        <v>2</v>
      </c>
      <c r="N17" s="127">
        <v>2.8</v>
      </c>
      <c r="O17" s="127">
        <v>1</v>
      </c>
      <c r="P17" s="127">
        <v>0</v>
      </c>
      <c r="Q17" s="129">
        <f t="shared" ref="Q17" si="4">K17*70+L17*75+M17*25+N17*45+O17*60+P17*120</f>
        <v>895</v>
      </c>
      <c r="R17" s="127">
        <v>773</v>
      </c>
      <c r="S17" s="127">
        <v>215</v>
      </c>
      <c r="T17" s="26"/>
      <c r="U17" s="27"/>
      <c r="V17" s="26"/>
      <c r="W17" s="23"/>
      <c r="X17" s="26"/>
      <c r="Y17" s="45"/>
      <c r="Z17" s="28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</row>
    <row r="18" spans="2:40" s="33" customFormat="1" ht="19.5" customHeight="1" x14ac:dyDescent="0.3">
      <c r="B18" s="112"/>
      <c r="C18" s="114"/>
      <c r="D18" s="116"/>
      <c r="E18" s="37" t="s">
        <v>79</v>
      </c>
      <c r="F18" s="19" t="s">
        <v>80</v>
      </c>
      <c r="G18" s="19" t="s">
        <v>81</v>
      </c>
      <c r="H18" s="118"/>
      <c r="I18" s="20" t="s">
        <v>82</v>
      </c>
      <c r="J18" s="124"/>
      <c r="K18" s="126"/>
      <c r="L18" s="128"/>
      <c r="M18" s="128"/>
      <c r="N18" s="128"/>
      <c r="O18" s="128"/>
      <c r="P18" s="128"/>
      <c r="Q18" s="130"/>
      <c r="R18" s="128"/>
      <c r="S18" s="128"/>
      <c r="T18" s="31"/>
      <c r="U18" s="14"/>
      <c r="V18" s="31"/>
      <c r="W18" s="17"/>
      <c r="X18" s="31"/>
      <c r="Y18" s="31"/>
      <c r="Z18" s="23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</row>
    <row r="19" spans="2:40" ht="57" customHeight="1" x14ac:dyDescent="0.3">
      <c r="B19" s="131">
        <v>12</v>
      </c>
      <c r="C19" s="133" t="s">
        <v>44</v>
      </c>
      <c r="D19" s="115" t="s">
        <v>26</v>
      </c>
      <c r="E19" s="92" t="s">
        <v>83</v>
      </c>
      <c r="F19" s="208" t="s">
        <v>84</v>
      </c>
      <c r="G19" s="93" t="s">
        <v>85</v>
      </c>
      <c r="H19" s="117" t="s">
        <v>19</v>
      </c>
      <c r="I19" s="97" t="s">
        <v>86</v>
      </c>
      <c r="J19" s="134"/>
      <c r="K19" s="125">
        <v>6</v>
      </c>
      <c r="L19" s="127">
        <v>2.8</v>
      </c>
      <c r="M19" s="127">
        <v>2</v>
      </c>
      <c r="N19" s="127">
        <v>2.9</v>
      </c>
      <c r="O19" s="127">
        <v>0</v>
      </c>
      <c r="P19" s="127">
        <v>0</v>
      </c>
      <c r="Q19" s="129">
        <f t="shared" ref="Q19" si="5">K19*70+L19*75+M19*25+N19*45+O19*60+P19*120</f>
        <v>810.5</v>
      </c>
      <c r="R19" s="137">
        <v>795</v>
      </c>
      <c r="S19" s="137">
        <v>201</v>
      </c>
      <c r="T19" s="36"/>
      <c r="U19" s="2"/>
      <c r="V19" s="28"/>
      <c r="W19" s="23"/>
      <c r="X19" s="39"/>
      <c r="Y19" s="40"/>
      <c r="Z19" s="2"/>
      <c r="AA19" s="2"/>
      <c r="AB19" s="2"/>
      <c r="AC19" s="2"/>
    </row>
    <row r="20" spans="2:40" s="25" customFormat="1" ht="19.5" customHeight="1" thickBot="1" x14ac:dyDescent="0.35">
      <c r="B20" s="132"/>
      <c r="C20" s="113"/>
      <c r="D20" s="116"/>
      <c r="E20" s="30" t="s">
        <v>21</v>
      </c>
      <c r="F20" s="18" t="s">
        <v>56</v>
      </c>
      <c r="G20" s="19" t="s">
        <v>87</v>
      </c>
      <c r="H20" s="118"/>
      <c r="I20" s="20" t="s">
        <v>88</v>
      </c>
      <c r="J20" s="135"/>
      <c r="K20" s="126"/>
      <c r="L20" s="128"/>
      <c r="M20" s="128"/>
      <c r="N20" s="128"/>
      <c r="O20" s="128"/>
      <c r="P20" s="128"/>
      <c r="Q20" s="130"/>
      <c r="R20" s="138"/>
      <c r="S20" s="138"/>
      <c r="T20" s="38"/>
      <c r="U20" s="21"/>
      <c r="V20" s="23"/>
      <c r="W20" s="23"/>
      <c r="X20" s="28"/>
      <c r="Y20" s="23"/>
      <c r="Z20" s="21"/>
      <c r="AA20" s="21"/>
      <c r="AB20" s="21"/>
      <c r="AC20" s="21"/>
    </row>
    <row r="21" spans="2:40" ht="67.2" customHeight="1" x14ac:dyDescent="0.3">
      <c r="B21" s="148">
        <v>13</v>
      </c>
      <c r="C21" s="133" t="s">
        <v>51</v>
      </c>
      <c r="D21" s="115" t="s">
        <v>89</v>
      </c>
      <c r="E21" s="92" t="s">
        <v>90</v>
      </c>
      <c r="F21" s="94" t="s">
        <v>206</v>
      </c>
      <c r="G21" s="93" t="s">
        <v>91</v>
      </c>
      <c r="H21" s="144" t="s">
        <v>19</v>
      </c>
      <c r="I21" s="97" t="s">
        <v>92</v>
      </c>
      <c r="J21" s="152" t="s">
        <v>204</v>
      </c>
      <c r="K21" s="154">
        <v>6</v>
      </c>
      <c r="L21" s="137">
        <v>2.8</v>
      </c>
      <c r="M21" s="137">
        <v>2</v>
      </c>
      <c r="N21" s="137">
        <v>2.9</v>
      </c>
      <c r="O21" s="137">
        <v>0</v>
      </c>
      <c r="P21" s="137">
        <v>1</v>
      </c>
      <c r="Q21" s="214">
        <f t="shared" ref="Q21" si="6">K21*70+L21*75+M21*25+N21*45+O21*60+P21*120</f>
        <v>930.5</v>
      </c>
      <c r="R21" s="137">
        <v>795</v>
      </c>
      <c r="S21" s="137">
        <v>201</v>
      </c>
      <c r="T21" s="36"/>
      <c r="U21" s="2"/>
      <c r="V21" s="2"/>
      <c r="W21" s="21"/>
      <c r="X21" s="46"/>
      <c r="Y21" s="40"/>
      <c r="Z21" s="2"/>
      <c r="AA21" s="2"/>
      <c r="AB21" s="2"/>
      <c r="AC21" s="2"/>
    </row>
    <row r="22" spans="2:40" s="25" customFormat="1" ht="19.5" customHeight="1" thickBot="1" x14ac:dyDescent="0.35">
      <c r="B22" s="149"/>
      <c r="C22" s="150"/>
      <c r="D22" s="156"/>
      <c r="E22" s="42" t="s">
        <v>93</v>
      </c>
      <c r="F22" s="55" t="s">
        <v>94</v>
      </c>
      <c r="G22" s="47" t="s">
        <v>95</v>
      </c>
      <c r="H22" s="151"/>
      <c r="I22" s="43" t="s">
        <v>96</v>
      </c>
      <c r="J22" s="153"/>
      <c r="K22" s="155"/>
      <c r="L22" s="138"/>
      <c r="M22" s="138"/>
      <c r="N22" s="138"/>
      <c r="O22" s="138"/>
      <c r="P22" s="138"/>
      <c r="Q22" s="215"/>
      <c r="R22" s="138"/>
      <c r="S22" s="138"/>
      <c r="T22" s="38"/>
      <c r="U22" s="28"/>
      <c r="V22" s="21"/>
      <c r="W22" s="21"/>
      <c r="X22" s="24"/>
      <c r="Y22" s="23"/>
      <c r="Z22" s="21"/>
      <c r="AA22" s="21"/>
      <c r="AB22" s="21"/>
      <c r="AC22" s="21"/>
    </row>
    <row r="23" spans="2:40" ht="57" customHeight="1" x14ac:dyDescent="0.3">
      <c r="B23" s="141">
        <v>16</v>
      </c>
      <c r="C23" s="113" t="s">
        <v>15</v>
      </c>
      <c r="D23" s="142" t="s">
        <v>97</v>
      </c>
      <c r="E23" s="93" t="s">
        <v>98</v>
      </c>
      <c r="F23" s="90" t="s">
        <v>99</v>
      </c>
      <c r="G23" s="87" t="s">
        <v>215</v>
      </c>
      <c r="H23" s="144" t="s">
        <v>19</v>
      </c>
      <c r="I23" s="98" t="s">
        <v>100</v>
      </c>
      <c r="J23" s="145" t="s">
        <v>203</v>
      </c>
      <c r="K23" s="154">
        <v>6</v>
      </c>
      <c r="L23" s="137">
        <v>2.9</v>
      </c>
      <c r="M23" s="137">
        <v>2</v>
      </c>
      <c r="N23" s="137">
        <v>2.8</v>
      </c>
      <c r="O23" s="137">
        <v>1</v>
      </c>
      <c r="P23" s="137">
        <v>0</v>
      </c>
      <c r="Q23" s="129">
        <f t="shared" ref="Q23" si="7">K23*70+L23*75+M23*25+N23*45+O23*60+P23*120</f>
        <v>873.5</v>
      </c>
      <c r="R23" s="137">
        <v>773</v>
      </c>
      <c r="S23" s="137">
        <v>231</v>
      </c>
      <c r="T23" s="2"/>
      <c r="U23" s="48"/>
      <c r="V23" s="2"/>
      <c r="W23" s="28"/>
      <c r="X23" s="17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2:40" s="25" customFormat="1" ht="19.5" customHeight="1" x14ac:dyDescent="0.3">
      <c r="B24" s="112">
        <v>10</v>
      </c>
      <c r="C24" s="114"/>
      <c r="D24" s="143"/>
      <c r="E24" s="37" t="s">
        <v>101</v>
      </c>
      <c r="F24" s="49" t="s">
        <v>102</v>
      </c>
      <c r="G24" s="19" t="s">
        <v>103</v>
      </c>
      <c r="H24" s="118"/>
      <c r="I24" s="20" t="s">
        <v>104</v>
      </c>
      <c r="J24" s="124"/>
      <c r="K24" s="126"/>
      <c r="L24" s="128"/>
      <c r="M24" s="128"/>
      <c r="N24" s="128"/>
      <c r="O24" s="128"/>
      <c r="P24" s="128"/>
      <c r="Q24" s="130"/>
      <c r="R24" s="128"/>
      <c r="S24" s="128"/>
      <c r="T24" s="21"/>
      <c r="U24" s="21"/>
      <c r="V24" s="28"/>
      <c r="W24" s="23"/>
      <c r="X24" s="23"/>
      <c r="Y24" s="21"/>
      <c r="Z24" s="21"/>
      <c r="AA24" s="21"/>
      <c r="AB24" s="21"/>
      <c r="AC24" s="21"/>
    </row>
    <row r="25" spans="2:40" ht="57" customHeight="1" x14ac:dyDescent="0.3">
      <c r="B25" s="131">
        <v>17</v>
      </c>
      <c r="C25" s="133" t="s">
        <v>25</v>
      </c>
      <c r="D25" s="121" t="s">
        <v>105</v>
      </c>
      <c r="E25" s="93" t="s">
        <v>106</v>
      </c>
      <c r="F25" s="104" t="s">
        <v>107</v>
      </c>
      <c r="G25" s="95" t="s">
        <v>108</v>
      </c>
      <c r="H25" s="117" t="s">
        <v>19</v>
      </c>
      <c r="I25" s="97" t="s">
        <v>109</v>
      </c>
      <c r="J25" s="134"/>
      <c r="K25" s="125">
        <v>6</v>
      </c>
      <c r="L25" s="127">
        <v>2.9</v>
      </c>
      <c r="M25" s="127">
        <v>1.8</v>
      </c>
      <c r="N25" s="127">
        <v>3</v>
      </c>
      <c r="O25" s="127">
        <v>0</v>
      </c>
      <c r="P25" s="127">
        <v>0</v>
      </c>
      <c r="Q25" s="129">
        <f t="shared" ref="Q25" si="8">K25*70+L25*75+M25*25+N25*45+O25*60+P25*120</f>
        <v>817.5</v>
      </c>
      <c r="R25" s="127">
        <v>724</v>
      </c>
      <c r="S25" s="127">
        <v>241</v>
      </c>
      <c r="T25" s="25"/>
      <c r="U25" s="21"/>
      <c r="V25" s="28"/>
      <c r="W25" s="50"/>
      <c r="X25" s="21"/>
      <c r="Y25" s="21"/>
      <c r="Z25" s="2"/>
      <c r="AA25" s="2"/>
      <c r="AB25" s="2"/>
      <c r="AC25" s="2"/>
    </row>
    <row r="26" spans="2:40" ht="19.5" customHeight="1" x14ac:dyDescent="0.3">
      <c r="B26" s="132"/>
      <c r="C26" s="114"/>
      <c r="D26" s="122"/>
      <c r="E26" s="30" t="s">
        <v>110</v>
      </c>
      <c r="F26" s="19" t="s">
        <v>111</v>
      </c>
      <c r="G26" s="19" t="s">
        <v>112</v>
      </c>
      <c r="H26" s="118"/>
      <c r="I26" s="51" t="s">
        <v>113</v>
      </c>
      <c r="J26" s="135"/>
      <c r="K26" s="126"/>
      <c r="L26" s="128"/>
      <c r="M26" s="128"/>
      <c r="N26" s="128"/>
      <c r="O26" s="128"/>
      <c r="P26" s="128"/>
      <c r="Q26" s="130"/>
      <c r="R26" s="128"/>
      <c r="S26" s="128"/>
      <c r="U26" s="21"/>
      <c r="V26" s="23"/>
      <c r="W26" s="50"/>
      <c r="X26" s="17"/>
      <c r="Y26" s="2"/>
      <c r="Z26" s="2"/>
      <c r="AA26" s="2"/>
      <c r="AB26" s="2"/>
      <c r="AC26" s="2"/>
    </row>
    <row r="27" spans="2:40" ht="57" customHeight="1" x14ac:dyDescent="0.3">
      <c r="B27" s="131">
        <v>18</v>
      </c>
      <c r="C27" s="133" t="s">
        <v>35</v>
      </c>
      <c r="D27" s="115" t="s">
        <v>114</v>
      </c>
      <c r="E27" s="93" t="s">
        <v>115</v>
      </c>
      <c r="F27" s="88" t="s">
        <v>216</v>
      </c>
      <c r="G27" s="93" t="s">
        <v>116</v>
      </c>
      <c r="H27" s="117" t="s">
        <v>202</v>
      </c>
      <c r="I27" s="97" t="s">
        <v>117</v>
      </c>
      <c r="J27" s="134" t="s">
        <v>203</v>
      </c>
      <c r="K27" s="125">
        <v>6</v>
      </c>
      <c r="L27" s="127">
        <v>3</v>
      </c>
      <c r="M27" s="127">
        <v>2</v>
      </c>
      <c r="N27" s="127">
        <v>3</v>
      </c>
      <c r="O27" s="127">
        <v>1</v>
      </c>
      <c r="P27" s="127">
        <v>0</v>
      </c>
      <c r="Q27" s="129">
        <f t="shared" ref="Q27" si="9">K27*70+L27*75+M27*25+N27*45+O27*60+P27*120</f>
        <v>890</v>
      </c>
      <c r="R27" s="127">
        <v>765</v>
      </c>
      <c r="S27" s="127">
        <v>241</v>
      </c>
      <c r="T27" s="52"/>
      <c r="U27" s="17"/>
      <c r="V27" s="17"/>
      <c r="W27" s="28"/>
      <c r="X27" s="23"/>
      <c r="Y27" s="28"/>
      <c r="Z27" s="2"/>
      <c r="AA27" s="2"/>
      <c r="AB27" s="2"/>
      <c r="AC27" s="2"/>
    </row>
    <row r="28" spans="2:40" ht="19.5" customHeight="1" x14ac:dyDescent="0.3">
      <c r="B28" s="132"/>
      <c r="C28" s="114"/>
      <c r="D28" s="116"/>
      <c r="E28" s="18" t="s">
        <v>71</v>
      </c>
      <c r="F28" s="19" t="s">
        <v>47</v>
      </c>
      <c r="G28" s="19" t="s">
        <v>118</v>
      </c>
      <c r="H28" s="118"/>
      <c r="I28" s="20" t="s">
        <v>119</v>
      </c>
      <c r="J28" s="135"/>
      <c r="K28" s="126"/>
      <c r="L28" s="128"/>
      <c r="M28" s="128"/>
      <c r="N28" s="128"/>
      <c r="O28" s="128"/>
      <c r="P28" s="128"/>
      <c r="Q28" s="130"/>
      <c r="R28" s="128"/>
      <c r="S28" s="128"/>
      <c r="T28" s="38"/>
      <c r="U28" s="23"/>
      <c r="V28" s="23"/>
      <c r="W28" s="24"/>
      <c r="X28" s="34"/>
      <c r="Y28" s="28"/>
      <c r="Z28" s="2"/>
      <c r="AA28" s="2"/>
      <c r="AB28" s="2"/>
      <c r="AC28" s="2"/>
    </row>
    <row r="29" spans="2:40" ht="57" customHeight="1" x14ac:dyDescent="0.3">
      <c r="B29" s="148">
        <v>19</v>
      </c>
      <c r="C29" s="157" t="s">
        <v>44</v>
      </c>
      <c r="D29" s="115" t="s">
        <v>26</v>
      </c>
      <c r="E29" s="102" t="s">
        <v>120</v>
      </c>
      <c r="F29" s="95" t="s">
        <v>121</v>
      </c>
      <c r="G29" s="101" t="s">
        <v>122</v>
      </c>
      <c r="H29" s="117" t="s">
        <v>19</v>
      </c>
      <c r="I29" s="103" t="s">
        <v>123</v>
      </c>
      <c r="J29" s="134"/>
      <c r="K29" s="125">
        <v>6</v>
      </c>
      <c r="L29" s="127">
        <v>2.9</v>
      </c>
      <c r="M29" s="127">
        <v>2.2000000000000002</v>
      </c>
      <c r="N29" s="127">
        <v>2.8</v>
      </c>
      <c r="O29" s="127">
        <v>0</v>
      </c>
      <c r="P29" s="127">
        <v>0</v>
      </c>
      <c r="Q29" s="129">
        <f t="shared" ref="Q29" si="10">K29*70+L29*75+M29*25+N29*45+O29*60+P29*120</f>
        <v>818.5</v>
      </c>
      <c r="R29" s="127">
        <v>648</v>
      </c>
      <c r="S29" s="127">
        <v>265</v>
      </c>
      <c r="T29" s="31"/>
      <c r="U29" s="36"/>
      <c r="V29" s="28"/>
      <c r="W29" s="23"/>
      <c r="X29" s="17"/>
      <c r="Y29" s="17"/>
      <c r="Z29" s="2"/>
      <c r="AA29" s="2"/>
      <c r="AB29" s="2"/>
      <c r="AC29" s="2"/>
    </row>
    <row r="30" spans="2:40" s="25" customFormat="1" ht="19.5" customHeight="1" x14ac:dyDescent="0.3">
      <c r="B30" s="132"/>
      <c r="C30" s="157"/>
      <c r="D30" s="116"/>
      <c r="E30" s="30" t="s">
        <v>124</v>
      </c>
      <c r="F30" s="19" t="s">
        <v>125</v>
      </c>
      <c r="G30" s="19" t="s">
        <v>126</v>
      </c>
      <c r="H30" s="118"/>
      <c r="I30" s="20" t="s">
        <v>127</v>
      </c>
      <c r="J30" s="135"/>
      <c r="K30" s="126"/>
      <c r="L30" s="128"/>
      <c r="M30" s="128"/>
      <c r="N30" s="128"/>
      <c r="O30" s="128"/>
      <c r="P30" s="128"/>
      <c r="Q30" s="130"/>
      <c r="R30" s="128"/>
      <c r="S30" s="128"/>
      <c r="T30" s="26"/>
      <c r="U30" s="15"/>
      <c r="V30" s="23"/>
      <c r="W30" s="26"/>
      <c r="X30" s="23"/>
      <c r="Y30" s="23"/>
      <c r="Z30" s="21"/>
      <c r="AA30" s="21"/>
      <c r="AB30" s="21"/>
      <c r="AC30" s="21"/>
    </row>
    <row r="31" spans="2:40" ht="57" customHeight="1" x14ac:dyDescent="0.3">
      <c r="B31" s="131">
        <v>20</v>
      </c>
      <c r="C31" s="133" t="s">
        <v>51</v>
      </c>
      <c r="D31" s="115" t="s">
        <v>128</v>
      </c>
      <c r="E31" s="102" t="s">
        <v>129</v>
      </c>
      <c r="F31" s="87" t="s">
        <v>217</v>
      </c>
      <c r="G31" s="90" t="s">
        <v>130</v>
      </c>
      <c r="H31" s="117" t="s">
        <v>19</v>
      </c>
      <c r="I31" s="103" t="s">
        <v>131</v>
      </c>
      <c r="J31" s="152" t="s">
        <v>204</v>
      </c>
      <c r="K31" s="125">
        <v>6</v>
      </c>
      <c r="L31" s="127">
        <v>2.9</v>
      </c>
      <c r="M31" s="127">
        <v>2.2000000000000002</v>
      </c>
      <c r="N31" s="127">
        <v>2.8</v>
      </c>
      <c r="O31" s="127">
        <v>0</v>
      </c>
      <c r="P31" s="127">
        <v>1</v>
      </c>
      <c r="Q31" s="214">
        <f t="shared" ref="Q31" si="11">K31*70+L31*75+M31*25+N31*45+O31*60+P31*120</f>
        <v>938.5</v>
      </c>
      <c r="R31" s="158"/>
      <c r="S31" s="53"/>
      <c r="T31" s="31"/>
      <c r="U31" s="54"/>
      <c r="V31" s="28"/>
      <c r="W31" s="17"/>
      <c r="X31" s="45"/>
      <c r="Y31" s="21"/>
      <c r="Z31" s="2"/>
      <c r="AA31" s="2"/>
      <c r="AB31" s="2"/>
      <c r="AC31" s="2"/>
    </row>
    <row r="32" spans="2:40" ht="19.5" customHeight="1" thickBot="1" x14ac:dyDescent="0.35">
      <c r="B32" s="149"/>
      <c r="C32" s="150"/>
      <c r="D32" s="156"/>
      <c r="E32" s="41" t="s">
        <v>132</v>
      </c>
      <c r="F32" s="42" t="s">
        <v>23</v>
      </c>
      <c r="G32" s="55" t="s">
        <v>133</v>
      </c>
      <c r="H32" s="151"/>
      <c r="I32" s="56" t="s">
        <v>134</v>
      </c>
      <c r="J32" s="153"/>
      <c r="K32" s="155"/>
      <c r="L32" s="138"/>
      <c r="M32" s="138"/>
      <c r="N32" s="138"/>
      <c r="O32" s="138"/>
      <c r="P32" s="138"/>
      <c r="Q32" s="215"/>
      <c r="R32" s="159"/>
      <c r="S32" s="41"/>
      <c r="U32" s="21"/>
      <c r="V32" s="23"/>
      <c r="W32" s="24"/>
      <c r="X32" s="2"/>
      <c r="Y32" s="2"/>
      <c r="Z32" s="2"/>
      <c r="AA32" s="2"/>
      <c r="AB32" s="2"/>
      <c r="AC32" s="2"/>
    </row>
    <row r="33" spans="2:29" ht="57" customHeight="1" x14ac:dyDescent="0.3">
      <c r="B33" s="148">
        <v>23</v>
      </c>
      <c r="C33" s="113" t="s">
        <v>15</v>
      </c>
      <c r="D33" s="160" t="s">
        <v>135</v>
      </c>
      <c r="E33" s="90" t="s">
        <v>136</v>
      </c>
      <c r="F33" s="57" t="s">
        <v>137</v>
      </c>
      <c r="G33" s="92" t="s">
        <v>138</v>
      </c>
      <c r="H33" s="144" t="s">
        <v>19</v>
      </c>
      <c r="I33" s="103" t="s">
        <v>139</v>
      </c>
      <c r="J33" s="152" t="s">
        <v>203</v>
      </c>
      <c r="K33" s="154">
        <v>6</v>
      </c>
      <c r="L33" s="137">
        <v>2.9</v>
      </c>
      <c r="M33" s="137">
        <v>2</v>
      </c>
      <c r="N33" s="137">
        <v>2.7</v>
      </c>
      <c r="O33" s="137">
        <v>1</v>
      </c>
      <c r="P33" s="137">
        <v>0</v>
      </c>
      <c r="Q33" s="129">
        <f t="shared" ref="Q33" si="12">K33*70+L33*75+M33*25+N33*45+O33*60+P33*120</f>
        <v>869</v>
      </c>
      <c r="R33" s="137">
        <v>735</v>
      </c>
      <c r="S33" s="137">
        <v>203</v>
      </c>
      <c r="T33" s="21"/>
      <c r="U33" s="2"/>
      <c r="V33" s="21"/>
      <c r="W33" s="58"/>
      <c r="X33" s="21"/>
      <c r="Y33" s="21"/>
      <c r="Z33" s="2"/>
      <c r="AA33" s="2"/>
      <c r="AB33" s="2"/>
      <c r="AC33" s="2"/>
    </row>
    <row r="34" spans="2:29" s="25" customFormat="1" ht="19.5" customHeight="1" x14ac:dyDescent="0.3">
      <c r="B34" s="148"/>
      <c r="C34" s="113"/>
      <c r="D34" s="143"/>
      <c r="E34" s="30" t="s">
        <v>140</v>
      </c>
      <c r="F34" s="18" t="s">
        <v>141</v>
      </c>
      <c r="G34" s="19" t="s">
        <v>142</v>
      </c>
      <c r="H34" s="118"/>
      <c r="I34" s="20" t="s">
        <v>143</v>
      </c>
      <c r="J34" s="152"/>
      <c r="K34" s="126"/>
      <c r="L34" s="128"/>
      <c r="M34" s="128"/>
      <c r="N34" s="128"/>
      <c r="O34" s="128"/>
      <c r="P34" s="128"/>
      <c r="Q34" s="130"/>
      <c r="R34" s="128"/>
      <c r="S34" s="128"/>
      <c r="T34" s="2"/>
      <c r="U34" s="35"/>
      <c r="V34" s="27"/>
      <c r="W34" s="59"/>
      <c r="X34" s="2"/>
      <c r="Y34" s="2"/>
      <c r="Z34" s="21"/>
      <c r="AA34" s="21"/>
      <c r="AB34" s="21"/>
      <c r="AC34" s="21"/>
    </row>
    <row r="35" spans="2:29" ht="57" customHeight="1" x14ac:dyDescent="0.3">
      <c r="B35" s="161">
        <v>24</v>
      </c>
      <c r="C35" s="133" t="s">
        <v>25</v>
      </c>
      <c r="D35" s="160" t="s">
        <v>26</v>
      </c>
      <c r="E35" s="94" t="s">
        <v>144</v>
      </c>
      <c r="F35" s="88" t="s">
        <v>218</v>
      </c>
      <c r="G35" s="90" t="s">
        <v>145</v>
      </c>
      <c r="H35" s="117" t="s">
        <v>19</v>
      </c>
      <c r="I35" s="97" t="s">
        <v>146</v>
      </c>
      <c r="J35" s="162"/>
      <c r="K35" s="125">
        <v>6</v>
      </c>
      <c r="L35" s="127">
        <v>2.7</v>
      </c>
      <c r="M35" s="127">
        <v>2.2000000000000002</v>
      </c>
      <c r="N35" s="127">
        <v>3</v>
      </c>
      <c r="O35" s="127">
        <v>0</v>
      </c>
      <c r="P35" s="127">
        <v>0</v>
      </c>
      <c r="Q35" s="129">
        <f t="shared" ref="Q35" si="13">K35*70+L35*75+M35*25+N35*45+O35*60+P35*120</f>
        <v>812.5</v>
      </c>
      <c r="R35" s="127">
        <v>690</v>
      </c>
      <c r="S35" s="127">
        <v>243</v>
      </c>
      <c r="T35" s="21"/>
      <c r="U35" s="27"/>
      <c r="V35" s="17"/>
      <c r="W35" s="34"/>
      <c r="X35" s="21"/>
      <c r="Y35" s="40"/>
      <c r="Z35" s="2"/>
      <c r="AA35" s="2"/>
      <c r="AB35" s="2"/>
      <c r="AC35" s="2"/>
    </row>
    <row r="36" spans="2:29" s="25" customFormat="1" ht="20.25" customHeight="1" x14ac:dyDescent="0.3">
      <c r="B36" s="131"/>
      <c r="C36" s="113"/>
      <c r="D36" s="143"/>
      <c r="E36" s="18" t="s">
        <v>147</v>
      </c>
      <c r="F36" s="19" t="s">
        <v>40</v>
      </c>
      <c r="G36" s="19" t="s">
        <v>148</v>
      </c>
      <c r="H36" s="118"/>
      <c r="I36" s="51" t="s">
        <v>82</v>
      </c>
      <c r="J36" s="134"/>
      <c r="K36" s="154"/>
      <c r="L36" s="137"/>
      <c r="M36" s="137"/>
      <c r="N36" s="137"/>
      <c r="O36" s="137"/>
      <c r="P36" s="137"/>
      <c r="Q36" s="130"/>
      <c r="R36" s="137"/>
      <c r="S36" s="137"/>
      <c r="T36" s="36"/>
      <c r="U36" s="38"/>
      <c r="V36" s="24"/>
      <c r="W36" s="2"/>
      <c r="X36" s="2"/>
      <c r="Y36" s="2"/>
      <c r="Z36" s="17"/>
      <c r="AA36" s="21"/>
      <c r="AB36" s="21"/>
      <c r="AC36" s="21"/>
    </row>
    <row r="37" spans="2:29" ht="57" customHeight="1" x14ac:dyDescent="0.3">
      <c r="B37" s="161">
        <v>25</v>
      </c>
      <c r="C37" s="133" t="s">
        <v>35</v>
      </c>
      <c r="D37" s="160" t="s">
        <v>26</v>
      </c>
      <c r="E37" s="95" t="s">
        <v>149</v>
      </c>
      <c r="F37" s="95" t="s">
        <v>150</v>
      </c>
      <c r="G37" s="95" t="s">
        <v>151</v>
      </c>
      <c r="H37" s="117" t="s">
        <v>202</v>
      </c>
      <c r="I37" s="97" t="s">
        <v>152</v>
      </c>
      <c r="J37" s="162" t="s">
        <v>203</v>
      </c>
      <c r="K37" s="125">
        <v>6</v>
      </c>
      <c r="L37" s="127">
        <v>2.8</v>
      </c>
      <c r="M37" s="127">
        <v>2</v>
      </c>
      <c r="N37" s="127">
        <v>2.9</v>
      </c>
      <c r="O37" s="127">
        <v>1</v>
      </c>
      <c r="P37" s="127">
        <v>0</v>
      </c>
      <c r="Q37" s="129">
        <f t="shared" ref="Q37" si="14">K37*70+L37*75+M37*25+N37*45+O37*60+P37*120</f>
        <v>870.5</v>
      </c>
      <c r="R37" s="127">
        <v>772</v>
      </c>
      <c r="S37" s="127">
        <v>217</v>
      </c>
      <c r="T37" s="14"/>
      <c r="U37" s="50"/>
      <c r="V37" s="17"/>
      <c r="W37" s="59"/>
      <c r="X37" s="40"/>
      <c r="Y37" s="59"/>
      <c r="Z37" s="23"/>
      <c r="AA37" s="2"/>
      <c r="AB37" s="2"/>
      <c r="AC37" s="2"/>
    </row>
    <row r="38" spans="2:29" s="25" customFormat="1" ht="19.5" customHeight="1" x14ac:dyDescent="0.3">
      <c r="B38" s="161"/>
      <c r="C38" s="114"/>
      <c r="D38" s="143"/>
      <c r="E38" s="19" t="s">
        <v>153</v>
      </c>
      <c r="F38" s="19" t="s">
        <v>154</v>
      </c>
      <c r="G38" s="19" t="s">
        <v>155</v>
      </c>
      <c r="H38" s="118"/>
      <c r="I38" s="60" t="s">
        <v>58</v>
      </c>
      <c r="J38" s="162"/>
      <c r="K38" s="126"/>
      <c r="L38" s="128"/>
      <c r="M38" s="128"/>
      <c r="N38" s="128"/>
      <c r="O38" s="128"/>
      <c r="P38" s="128"/>
      <c r="Q38" s="130"/>
      <c r="R38" s="128"/>
      <c r="S38" s="128"/>
      <c r="T38" s="21"/>
      <c r="U38" s="24"/>
      <c r="V38" s="23"/>
      <c r="W38" s="23"/>
      <c r="X38" s="23"/>
      <c r="Y38" s="61"/>
      <c r="Z38" s="21"/>
      <c r="AA38" s="21"/>
      <c r="AB38" s="21"/>
      <c r="AC38" s="21"/>
    </row>
    <row r="39" spans="2:29" ht="57" customHeight="1" x14ac:dyDescent="0.3">
      <c r="B39" s="161">
        <v>26</v>
      </c>
      <c r="C39" s="113" t="s">
        <v>44</v>
      </c>
      <c r="D39" s="209" t="s">
        <v>156</v>
      </c>
      <c r="E39" s="102" t="s">
        <v>157</v>
      </c>
      <c r="F39" s="90" t="s">
        <v>158</v>
      </c>
      <c r="G39" s="101" t="s">
        <v>159</v>
      </c>
      <c r="H39" s="117" t="s">
        <v>19</v>
      </c>
      <c r="I39" s="97" t="s">
        <v>160</v>
      </c>
      <c r="J39" s="162"/>
      <c r="K39" s="125">
        <v>6</v>
      </c>
      <c r="L39" s="127">
        <v>2.9</v>
      </c>
      <c r="M39" s="127">
        <v>1.8</v>
      </c>
      <c r="N39" s="127">
        <v>2.9</v>
      </c>
      <c r="O39" s="127">
        <v>0</v>
      </c>
      <c r="P39" s="127">
        <v>0</v>
      </c>
      <c r="Q39" s="129">
        <f t="shared" ref="Q39" si="15">K39*70+L39*75+M39*25+N39*45+O39*60+P39*120</f>
        <v>813</v>
      </c>
      <c r="R39" s="127">
        <v>781</v>
      </c>
      <c r="S39" s="127">
        <v>216</v>
      </c>
      <c r="T39" s="36"/>
      <c r="U39" s="27"/>
      <c r="V39" s="2"/>
      <c r="W39" s="2"/>
      <c r="X39" s="163"/>
      <c r="Y39" s="2"/>
      <c r="Z39" s="2"/>
      <c r="AA39" s="2"/>
      <c r="AB39" s="2"/>
      <c r="AC39" s="2"/>
    </row>
    <row r="40" spans="2:29" s="25" customFormat="1" ht="19.5" customHeight="1" x14ac:dyDescent="0.3">
      <c r="B40" s="161"/>
      <c r="C40" s="113"/>
      <c r="D40" s="210"/>
      <c r="E40" s="37" t="s">
        <v>47</v>
      </c>
      <c r="F40" s="19" t="s">
        <v>161</v>
      </c>
      <c r="G40" s="19" t="s">
        <v>162</v>
      </c>
      <c r="H40" s="118"/>
      <c r="I40" s="20" t="s">
        <v>163</v>
      </c>
      <c r="J40" s="162"/>
      <c r="K40" s="126"/>
      <c r="L40" s="128"/>
      <c r="M40" s="128"/>
      <c r="N40" s="128"/>
      <c r="O40" s="128"/>
      <c r="P40" s="128"/>
      <c r="Q40" s="130"/>
      <c r="R40" s="128"/>
      <c r="S40" s="128"/>
      <c r="T40" s="38"/>
      <c r="U40" s="14"/>
      <c r="V40" s="21"/>
      <c r="W40" s="21"/>
      <c r="X40" s="163"/>
      <c r="Y40" s="21"/>
      <c r="Z40" s="21"/>
      <c r="AA40" s="40"/>
      <c r="AB40" s="21"/>
      <c r="AC40" s="21"/>
    </row>
    <row r="41" spans="2:29" ht="66" customHeight="1" x14ac:dyDescent="0.3">
      <c r="B41" s="161">
        <v>27</v>
      </c>
      <c r="C41" s="133" t="s">
        <v>51</v>
      </c>
      <c r="D41" s="211" t="s">
        <v>52</v>
      </c>
      <c r="E41" s="95" t="s">
        <v>164</v>
      </c>
      <c r="F41" s="95" t="s">
        <v>165</v>
      </c>
      <c r="G41" s="212" t="s">
        <v>207</v>
      </c>
      <c r="H41" s="117" t="s">
        <v>19</v>
      </c>
      <c r="I41" s="97" t="s">
        <v>166</v>
      </c>
      <c r="J41" s="152" t="s">
        <v>204</v>
      </c>
      <c r="K41" s="125">
        <v>6</v>
      </c>
      <c r="L41" s="127">
        <v>2.9</v>
      </c>
      <c r="M41" s="127">
        <v>1.9</v>
      </c>
      <c r="N41" s="127">
        <v>3</v>
      </c>
      <c r="O41" s="127">
        <v>0</v>
      </c>
      <c r="P41" s="127">
        <v>1</v>
      </c>
      <c r="Q41" s="214">
        <f t="shared" ref="Q41" si="16">K41*70+L41*75+M41*25+N41*45+O41*60+P41*120</f>
        <v>940</v>
      </c>
      <c r="R41" s="127">
        <v>711</v>
      </c>
      <c r="S41" s="127">
        <v>211</v>
      </c>
      <c r="T41" s="62"/>
      <c r="U41" s="2"/>
      <c r="V41" s="44"/>
      <c r="W41" s="17"/>
      <c r="X41" s="2"/>
      <c r="Y41" s="2"/>
      <c r="Z41" s="2"/>
      <c r="AA41" s="23"/>
      <c r="AB41" s="2"/>
      <c r="AC41" s="2"/>
    </row>
    <row r="42" spans="2:29" s="25" customFormat="1" ht="19.5" customHeight="1" thickBot="1" x14ac:dyDescent="0.35">
      <c r="B42" s="164"/>
      <c r="C42" s="150"/>
      <c r="D42" s="213"/>
      <c r="E42" s="41" t="s">
        <v>167</v>
      </c>
      <c r="F42" s="41" t="s">
        <v>168</v>
      </c>
      <c r="G42" s="42" t="s">
        <v>169</v>
      </c>
      <c r="H42" s="151"/>
      <c r="I42" s="43" t="s">
        <v>170</v>
      </c>
      <c r="J42" s="153"/>
      <c r="K42" s="155"/>
      <c r="L42" s="138"/>
      <c r="M42" s="138"/>
      <c r="N42" s="138"/>
      <c r="O42" s="138"/>
      <c r="P42" s="138"/>
      <c r="Q42" s="215"/>
      <c r="R42" s="128"/>
      <c r="S42" s="128"/>
      <c r="T42" s="22"/>
      <c r="U42" s="21"/>
      <c r="V42" s="23"/>
      <c r="W42" s="23"/>
      <c r="X42" s="21"/>
      <c r="Y42" s="21"/>
      <c r="Z42" s="21"/>
      <c r="AA42" s="21"/>
      <c r="AB42" s="21"/>
      <c r="AC42" s="21"/>
    </row>
    <row r="43" spans="2:29" ht="57" customHeight="1" x14ac:dyDescent="0.3">
      <c r="B43" s="148">
        <v>30</v>
      </c>
      <c r="C43" s="113" t="s">
        <v>15</v>
      </c>
      <c r="D43" s="165" t="s">
        <v>16</v>
      </c>
      <c r="E43" s="89" t="s">
        <v>171</v>
      </c>
      <c r="F43" s="105" t="s">
        <v>172</v>
      </c>
      <c r="G43" s="90" t="s">
        <v>173</v>
      </c>
      <c r="H43" s="144" t="s">
        <v>19</v>
      </c>
      <c r="I43" s="106" t="s">
        <v>174</v>
      </c>
      <c r="J43" s="152" t="s">
        <v>203</v>
      </c>
      <c r="K43" s="154">
        <v>6</v>
      </c>
      <c r="L43" s="137">
        <v>2.9</v>
      </c>
      <c r="M43" s="137">
        <v>2</v>
      </c>
      <c r="N43" s="137">
        <v>2.7</v>
      </c>
      <c r="O43" s="137">
        <v>1</v>
      </c>
      <c r="P43" s="137">
        <v>0</v>
      </c>
      <c r="Q43" s="129">
        <f t="shared" ref="Q43" si="17">K43*70+L43*75+M43*25+N43*45+O43*60+P43*120</f>
        <v>869</v>
      </c>
      <c r="R43" s="137">
        <v>735</v>
      </c>
      <c r="S43" s="137">
        <v>203</v>
      </c>
      <c r="T43" s="21"/>
      <c r="U43" s="2"/>
      <c r="V43" s="21"/>
      <c r="W43" s="17"/>
      <c r="X43" s="21"/>
      <c r="Y43" s="21"/>
      <c r="Z43" s="2"/>
      <c r="AA43" s="2"/>
      <c r="AB43" s="2"/>
      <c r="AC43" s="2"/>
    </row>
    <row r="44" spans="2:29" s="25" customFormat="1" ht="19.5" customHeight="1" x14ac:dyDescent="0.3">
      <c r="B44" s="148"/>
      <c r="C44" s="113"/>
      <c r="D44" s="143"/>
      <c r="E44" s="30" t="s">
        <v>175</v>
      </c>
      <c r="F44" s="19" t="s">
        <v>176</v>
      </c>
      <c r="G44" s="19" t="s">
        <v>177</v>
      </c>
      <c r="H44" s="118"/>
      <c r="I44" s="20" t="s">
        <v>178</v>
      </c>
      <c r="J44" s="152"/>
      <c r="K44" s="126"/>
      <c r="L44" s="128"/>
      <c r="M44" s="128"/>
      <c r="N44" s="128"/>
      <c r="O44" s="128"/>
      <c r="P44" s="128"/>
      <c r="Q44" s="130"/>
      <c r="R44" s="128"/>
      <c r="S44" s="128"/>
      <c r="T44" s="2"/>
      <c r="U44" s="35"/>
      <c r="V44" s="28"/>
      <c r="W44" s="23"/>
      <c r="X44" s="2"/>
      <c r="Y44" s="2"/>
      <c r="Z44" s="21"/>
      <c r="AA44" s="21"/>
      <c r="AB44" s="21"/>
      <c r="AC44" s="21"/>
    </row>
    <row r="45" spans="2:29" ht="57" customHeight="1" x14ac:dyDescent="0.3">
      <c r="B45" s="161">
        <v>31</v>
      </c>
      <c r="C45" s="133" t="s">
        <v>25</v>
      </c>
      <c r="D45" s="160" t="s">
        <v>26</v>
      </c>
      <c r="E45" s="89" t="s">
        <v>179</v>
      </c>
      <c r="F45" s="87" t="s">
        <v>219</v>
      </c>
      <c r="G45" s="90" t="s">
        <v>180</v>
      </c>
      <c r="H45" s="117" t="s">
        <v>19</v>
      </c>
      <c r="I45" s="106" t="s">
        <v>181</v>
      </c>
      <c r="J45" s="162"/>
      <c r="K45" s="125">
        <v>6</v>
      </c>
      <c r="L45" s="127">
        <v>2.7</v>
      </c>
      <c r="M45" s="127">
        <v>2.2000000000000002</v>
      </c>
      <c r="N45" s="127">
        <v>3</v>
      </c>
      <c r="O45" s="127">
        <v>0</v>
      </c>
      <c r="P45" s="127">
        <v>0</v>
      </c>
      <c r="Q45" s="129">
        <f t="shared" ref="Q45" si="18">K45*70+L45*75+M45*25+N45*45+O45*60+P45*120</f>
        <v>812.5</v>
      </c>
      <c r="R45" s="127">
        <v>690</v>
      </c>
      <c r="S45" s="127">
        <v>243</v>
      </c>
      <c r="T45" s="21"/>
      <c r="U45" s="27"/>
      <c r="V45" s="17"/>
      <c r="W45" s="34"/>
      <c r="X45" s="21"/>
      <c r="Y45" s="40"/>
      <c r="Z45" s="2"/>
      <c r="AA45" s="2"/>
      <c r="AB45" s="2"/>
      <c r="AC45" s="2"/>
    </row>
    <row r="46" spans="2:29" s="25" customFormat="1" ht="20.25" customHeight="1" thickBot="1" x14ac:dyDescent="0.35">
      <c r="B46" s="131"/>
      <c r="C46" s="113"/>
      <c r="D46" s="143"/>
      <c r="E46" s="18" t="s">
        <v>182</v>
      </c>
      <c r="F46" s="19" t="s">
        <v>49</v>
      </c>
      <c r="G46" s="19" t="s">
        <v>65</v>
      </c>
      <c r="H46" s="118"/>
      <c r="I46" s="20" t="s">
        <v>183</v>
      </c>
      <c r="J46" s="134"/>
      <c r="K46" s="154"/>
      <c r="L46" s="137"/>
      <c r="M46" s="137"/>
      <c r="N46" s="137"/>
      <c r="O46" s="137"/>
      <c r="P46" s="137"/>
      <c r="Q46" s="130"/>
      <c r="R46" s="137"/>
      <c r="S46" s="137"/>
      <c r="T46" s="36"/>
      <c r="U46" s="38"/>
      <c r="V46" s="23"/>
      <c r="W46" s="2"/>
      <c r="X46" s="2"/>
      <c r="Y46" s="2"/>
      <c r="Z46" s="21"/>
      <c r="AA46" s="21"/>
      <c r="AB46" s="21"/>
      <c r="AC46" s="21"/>
    </row>
    <row r="47" spans="2:29" s="65" customFormat="1" ht="20.399999999999999" customHeight="1" thickBot="1" x14ac:dyDescent="0.35">
      <c r="B47" s="172" t="s">
        <v>184</v>
      </c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63"/>
      <c r="S47" s="63"/>
      <c r="T47" s="64"/>
      <c r="U47" s="64"/>
      <c r="V47" s="64"/>
      <c r="W47" s="64"/>
      <c r="X47" s="64"/>
      <c r="Y47" s="64"/>
      <c r="Z47" s="64"/>
      <c r="AA47" s="64"/>
      <c r="AB47" s="64"/>
      <c r="AC47" s="64"/>
    </row>
    <row r="48" spans="2:29" ht="12" customHeight="1" x14ac:dyDescent="0.3">
      <c r="B48" s="173" t="s">
        <v>185</v>
      </c>
      <c r="C48" s="174"/>
      <c r="D48" s="179" t="s">
        <v>186</v>
      </c>
      <c r="E48" s="179" t="s">
        <v>187</v>
      </c>
      <c r="F48" s="182" t="s">
        <v>188</v>
      </c>
      <c r="G48" s="185" t="s">
        <v>189</v>
      </c>
      <c r="H48" s="188" t="s">
        <v>190</v>
      </c>
      <c r="I48" s="189"/>
      <c r="J48" s="189"/>
      <c r="K48" s="190" t="s">
        <v>191</v>
      </c>
      <c r="L48" s="191"/>
      <c r="M48" s="191"/>
      <c r="N48" s="191"/>
      <c r="O48" s="191"/>
      <c r="P48" s="192"/>
      <c r="Q48" s="199" t="s">
        <v>192</v>
      </c>
      <c r="R48" s="66"/>
      <c r="S48" s="67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2:29" ht="9.6" customHeight="1" thickBot="1" x14ac:dyDescent="0.35">
      <c r="B49" s="175"/>
      <c r="C49" s="176"/>
      <c r="D49" s="180"/>
      <c r="E49" s="180"/>
      <c r="F49" s="183"/>
      <c r="G49" s="186"/>
      <c r="H49" s="184" t="s">
        <v>193</v>
      </c>
      <c r="I49" s="203" t="s">
        <v>194</v>
      </c>
      <c r="J49" s="194"/>
      <c r="K49" s="193"/>
      <c r="L49" s="194"/>
      <c r="M49" s="194"/>
      <c r="N49" s="194"/>
      <c r="O49" s="194"/>
      <c r="P49" s="195"/>
      <c r="Q49" s="200"/>
      <c r="R49" s="68"/>
      <c r="S49" s="69"/>
      <c r="U49" s="2"/>
      <c r="V49" s="2"/>
      <c r="W49" s="2"/>
      <c r="X49" s="2"/>
      <c r="Y49" s="2"/>
      <c r="Z49" s="2"/>
      <c r="AA49" s="2"/>
      <c r="AB49" s="2"/>
      <c r="AC49" s="2"/>
    </row>
    <row r="50" spans="2:29" ht="12.75" customHeight="1" thickBot="1" x14ac:dyDescent="0.35">
      <c r="B50" s="177"/>
      <c r="C50" s="178"/>
      <c r="D50" s="181"/>
      <c r="E50" s="181"/>
      <c r="F50" s="184"/>
      <c r="G50" s="187"/>
      <c r="H50" s="202"/>
      <c r="I50" s="204"/>
      <c r="J50" s="197"/>
      <c r="K50" s="196"/>
      <c r="L50" s="197"/>
      <c r="M50" s="197"/>
      <c r="N50" s="197"/>
      <c r="O50" s="197"/>
      <c r="P50" s="198"/>
      <c r="Q50" s="201"/>
      <c r="R50" s="70"/>
      <c r="S50" s="71"/>
      <c r="U50" s="2"/>
      <c r="V50" s="2"/>
      <c r="W50" s="2"/>
      <c r="X50" s="2"/>
      <c r="Y50" s="2"/>
      <c r="Z50" s="2"/>
      <c r="AA50" s="2"/>
      <c r="AB50" s="2"/>
      <c r="AC50" s="2"/>
    </row>
    <row r="51" spans="2:29" ht="18.600000000000001" customHeight="1" thickBot="1" x14ac:dyDescent="0.35">
      <c r="B51" s="166" t="s">
        <v>195</v>
      </c>
      <c r="C51" s="167"/>
      <c r="D51" s="72" t="s">
        <v>196</v>
      </c>
      <c r="E51" s="73" t="s">
        <v>196</v>
      </c>
      <c r="F51" s="74" t="s">
        <v>197</v>
      </c>
      <c r="G51" s="75" t="s">
        <v>195</v>
      </c>
      <c r="H51" s="76" t="s">
        <v>209</v>
      </c>
      <c r="I51" s="168" t="s">
        <v>210</v>
      </c>
      <c r="J51" s="169"/>
      <c r="K51" s="170" t="s">
        <v>199</v>
      </c>
      <c r="L51" s="169"/>
      <c r="M51" s="169"/>
      <c r="N51" s="169"/>
      <c r="O51" s="169"/>
      <c r="P51" s="171"/>
      <c r="Q51" s="77" t="s">
        <v>198</v>
      </c>
      <c r="R51" s="78"/>
      <c r="S51" s="79"/>
      <c r="V51" s="2"/>
      <c r="W51" s="2"/>
      <c r="X51" s="2"/>
      <c r="Y51" s="2"/>
      <c r="Z51" s="2"/>
      <c r="AA51" s="2"/>
      <c r="AB51" s="2"/>
      <c r="AC51" s="2"/>
    </row>
    <row r="52" spans="2:29" ht="13.5" customHeight="1" x14ac:dyDescent="0.3">
      <c r="B52" s="80"/>
      <c r="C52" s="80"/>
      <c r="D52" s="81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</row>
  </sheetData>
  <mergeCells count="326">
    <mergeCell ref="O33:O34"/>
    <mergeCell ref="O35:O36"/>
    <mergeCell ref="O21:O22"/>
    <mergeCell ref="O23:O24"/>
    <mergeCell ref="Q48:Q50"/>
    <mergeCell ref="H49:H50"/>
    <mergeCell ref="I49:J50"/>
    <mergeCell ref="N43:N44"/>
    <mergeCell ref="P43:P44"/>
    <mergeCell ref="Q43:Q44"/>
    <mergeCell ref="P39:P40"/>
    <mergeCell ref="Q39:Q40"/>
    <mergeCell ref="O37:O38"/>
    <mergeCell ref="P35:P36"/>
    <mergeCell ref="Q35:Q36"/>
    <mergeCell ref="P31:P32"/>
    <mergeCell ref="Q31:Q32"/>
    <mergeCell ref="P25:P26"/>
    <mergeCell ref="Q25:Q26"/>
    <mergeCell ref="P21:P22"/>
    <mergeCell ref="Q21:Q22"/>
    <mergeCell ref="O39:O40"/>
    <mergeCell ref="O41:O42"/>
    <mergeCell ref="O43:O44"/>
    <mergeCell ref="O45:O46"/>
    <mergeCell ref="O25:O26"/>
    <mergeCell ref="B51:C51"/>
    <mergeCell ref="I51:J51"/>
    <mergeCell ref="K51:P51"/>
    <mergeCell ref="R45:R46"/>
    <mergeCell ref="S45:S46"/>
    <mergeCell ref="B47:Q47"/>
    <mergeCell ref="B48:C50"/>
    <mergeCell ref="D48:D50"/>
    <mergeCell ref="E48:E50"/>
    <mergeCell ref="F48:F50"/>
    <mergeCell ref="G48:G50"/>
    <mergeCell ref="H48:J48"/>
    <mergeCell ref="K48:P50"/>
    <mergeCell ref="K45:K46"/>
    <mergeCell ref="L45:L46"/>
    <mergeCell ref="M45:M46"/>
    <mergeCell ref="N45:N46"/>
    <mergeCell ref="P45:P46"/>
    <mergeCell ref="Q45:Q46"/>
    <mergeCell ref="R43:R44"/>
    <mergeCell ref="S43:S44"/>
    <mergeCell ref="B45:B46"/>
    <mergeCell ref="C45:C46"/>
    <mergeCell ref="D45:D46"/>
    <mergeCell ref="H45:H46"/>
    <mergeCell ref="J45:J46"/>
    <mergeCell ref="R41:R42"/>
    <mergeCell ref="S41:S42"/>
    <mergeCell ref="B43:B44"/>
    <mergeCell ref="C43:C44"/>
    <mergeCell ref="D43:D44"/>
    <mergeCell ref="H43:H44"/>
    <mergeCell ref="J43:J44"/>
    <mergeCell ref="K43:K44"/>
    <mergeCell ref="L43:L44"/>
    <mergeCell ref="M43:M44"/>
    <mergeCell ref="K41:K42"/>
    <mergeCell ref="L41:L42"/>
    <mergeCell ref="M41:M42"/>
    <mergeCell ref="N41:N42"/>
    <mergeCell ref="P41:P42"/>
    <mergeCell ref="Q41:Q42"/>
    <mergeCell ref="R39:R40"/>
    <mergeCell ref="S39:S40"/>
    <mergeCell ref="X39:X40"/>
    <mergeCell ref="B41:B42"/>
    <mergeCell ref="C41:C42"/>
    <mergeCell ref="D41:D42"/>
    <mergeCell ref="H41:H42"/>
    <mergeCell ref="J41:J42"/>
    <mergeCell ref="S37:S38"/>
    <mergeCell ref="B39:B40"/>
    <mergeCell ref="C39:C40"/>
    <mergeCell ref="D39:D40"/>
    <mergeCell ref="H39:H40"/>
    <mergeCell ref="J39:J40"/>
    <mergeCell ref="K39:K40"/>
    <mergeCell ref="L39:L40"/>
    <mergeCell ref="M39:M40"/>
    <mergeCell ref="N39:N40"/>
    <mergeCell ref="L37:L38"/>
    <mergeCell ref="M37:M38"/>
    <mergeCell ref="N37:N38"/>
    <mergeCell ref="P37:P38"/>
    <mergeCell ref="Q37:Q38"/>
    <mergeCell ref="R37:R38"/>
    <mergeCell ref="R35:R36"/>
    <mergeCell ref="S35:S36"/>
    <mergeCell ref="B37:B38"/>
    <mergeCell ref="C37:C38"/>
    <mergeCell ref="D37:D38"/>
    <mergeCell ref="H37:H38"/>
    <mergeCell ref="J37:J38"/>
    <mergeCell ref="K37:K38"/>
    <mergeCell ref="S33:S34"/>
    <mergeCell ref="B35:B36"/>
    <mergeCell ref="C35:C36"/>
    <mergeCell ref="D35:D36"/>
    <mergeCell ref="H35:H36"/>
    <mergeCell ref="J35:J36"/>
    <mergeCell ref="K35:K36"/>
    <mergeCell ref="L35:L36"/>
    <mergeCell ref="M35:M36"/>
    <mergeCell ref="N35:N36"/>
    <mergeCell ref="L33:L34"/>
    <mergeCell ref="M33:M34"/>
    <mergeCell ref="N33:N34"/>
    <mergeCell ref="P33:P34"/>
    <mergeCell ref="Q33:Q34"/>
    <mergeCell ref="R33:R34"/>
    <mergeCell ref="B33:B34"/>
    <mergeCell ref="C33:C34"/>
    <mergeCell ref="D33:D34"/>
    <mergeCell ref="H33:H34"/>
    <mergeCell ref="J33:J34"/>
    <mergeCell ref="K33:K34"/>
    <mergeCell ref="L31:L32"/>
    <mergeCell ref="M31:M32"/>
    <mergeCell ref="N31:N32"/>
    <mergeCell ref="R31:R32"/>
    <mergeCell ref="P29:P30"/>
    <mergeCell ref="Q29:Q30"/>
    <mergeCell ref="R29:R30"/>
    <mergeCell ref="S29:S30"/>
    <mergeCell ref="B31:B32"/>
    <mergeCell ref="C31:C32"/>
    <mergeCell ref="D31:D32"/>
    <mergeCell ref="H31:H32"/>
    <mergeCell ref="J31:J32"/>
    <mergeCell ref="K31:K32"/>
    <mergeCell ref="O29:O30"/>
    <mergeCell ref="O31:O32"/>
    <mergeCell ref="S27:S28"/>
    <mergeCell ref="B29:B30"/>
    <mergeCell ref="C29:C30"/>
    <mergeCell ref="D29:D30"/>
    <mergeCell ref="H29:H30"/>
    <mergeCell ref="J29:J30"/>
    <mergeCell ref="K29:K30"/>
    <mergeCell ref="L29:L30"/>
    <mergeCell ref="M29:M30"/>
    <mergeCell ref="N29:N30"/>
    <mergeCell ref="L27:L28"/>
    <mergeCell ref="M27:M28"/>
    <mergeCell ref="N27:N28"/>
    <mergeCell ref="P27:P28"/>
    <mergeCell ref="Q27:Q28"/>
    <mergeCell ref="R27:R28"/>
    <mergeCell ref="O27:O28"/>
    <mergeCell ref="R25:R26"/>
    <mergeCell ref="S25:S26"/>
    <mergeCell ref="B27:B28"/>
    <mergeCell ref="C27:C28"/>
    <mergeCell ref="D27:D28"/>
    <mergeCell ref="H27:H28"/>
    <mergeCell ref="J27:J28"/>
    <mergeCell ref="K27:K28"/>
    <mergeCell ref="S23:S24"/>
    <mergeCell ref="B25:B26"/>
    <mergeCell ref="C25:C26"/>
    <mergeCell ref="D25:D26"/>
    <mergeCell ref="H25:H26"/>
    <mergeCell ref="J25:J26"/>
    <mergeCell ref="K25:K26"/>
    <mergeCell ref="L25:L26"/>
    <mergeCell ref="M25:M26"/>
    <mergeCell ref="N25:N26"/>
    <mergeCell ref="L23:L24"/>
    <mergeCell ref="M23:M24"/>
    <mergeCell ref="N23:N24"/>
    <mergeCell ref="P23:P24"/>
    <mergeCell ref="Q23:Q24"/>
    <mergeCell ref="R23:R24"/>
    <mergeCell ref="R21:R22"/>
    <mergeCell ref="S21:S22"/>
    <mergeCell ref="B23:B24"/>
    <mergeCell ref="C23:C24"/>
    <mergeCell ref="D23:D24"/>
    <mergeCell ref="H23:H24"/>
    <mergeCell ref="J23:J24"/>
    <mergeCell ref="K23:K24"/>
    <mergeCell ref="S19:S20"/>
    <mergeCell ref="B21:B22"/>
    <mergeCell ref="C21:C22"/>
    <mergeCell ref="D21:D22"/>
    <mergeCell ref="H21:H22"/>
    <mergeCell ref="J21:J22"/>
    <mergeCell ref="K21:K22"/>
    <mergeCell ref="L21:L22"/>
    <mergeCell ref="M21:M22"/>
    <mergeCell ref="N21:N22"/>
    <mergeCell ref="L19:L20"/>
    <mergeCell ref="M19:M20"/>
    <mergeCell ref="N19:N20"/>
    <mergeCell ref="P19:P20"/>
    <mergeCell ref="Q19:Q20"/>
    <mergeCell ref="R19:R20"/>
    <mergeCell ref="Q17:Q18"/>
    <mergeCell ref="R17:R18"/>
    <mergeCell ref="S17:S18"/>
    <mergeCell ref="B19:B20"/>
    <mergeCell ref="C19:C20"/>
    <mergeCell ref="D19:D20"/>
    <mergeCell ref="H19:H20"/>
    <mergeCell ref="J19:J20"/>
    <mergeCell ref="K19:K20"/>
    <mergeCell ref="O17:O18"/>
    <mergeCell ref="O19:O20"/>
    <mergeCell ref="P17:P18"/>
    <mergeCell ref="B17:B18"/>
    <mergeCell ref="C17:C18"/>
    <mergeCell ref="D17:D18"/>
    <mergeCell ref="H17:H18"/>
    <mergeCell ref="J17:J18"/>
    <mergeCell ref="K17:K18"/>
    <mergeCell ref="L17:L18"/>
    <mergeCell ref="M17:M18"/>
    <mergeCell ref="N17:N18"/>
    <mergeCell ref="Q13:Q14"/>
    <mergeCell ref="R13:R14"/>
    <mergeCell ref="S13:S14"/>
    <mergeCell ref="B15:B16"/>
    <mergeCell ref="C15:C16"/>
    <mergeCell ref="D15:D16"/>
    <mergeCell ref="H15:H16"/>
    <mergeCell ref="J15:J16"/>
    <mergeCell ref="K15:K16"/>
    <mergeCell ref="S15:S16"/>
    <mergeCell ref="L15:L16"/>
    <mergeCell ref="M15:M16"/>
    <mergeCell ref="N15:N16"/>
    <mergeCell ref="P15:P16"/>
    <mergeCell ref="Q15:Q16"/>
    <mergeCell ref="R15:R16"/>
    <mergeCell ref="O13:O14"/>
    <mergeCell ref="O15:O16"/>
    <mergeCell ref="S11:S12"/>
    <mergeCell ref="B13:B14"/>
    <mergeCell ref="C13:C14"/>
    <mergeCell ref="D13:D14"/>
    <mergeCell ref="H13:H14"/>
    <mergeCell ref="J13:J14"/>
    <mergeCell ref="K13:K14"/>
    <mergeCell ref="L13:L14"/>
    <mergeCell ref="M13:M14"/>
    <mergeCell ref="N13:N14"/>
    <mergeCell ref="L11:L12"/>
    <mergeCell ref="M11:M12"/>
    <mergeCell ref="N11:N12"/>
    <mergeCell ref="P11:P12"/>
    <mergeCell ref="Q11:Q12"/>
    <mergeCell ref="R11:R12"/>
    <mergeCell ref="O11:O12"/>
    <mergeCell ref="B11:B12"/>
    <mergeCell ref="C11:C12"/>
    <mergeCell ref="D11:D12"/>
    <mergeCell ref="H11:H12"/>
    <mergeCell ref="J11:J12"/>
    <mergeCell ref="K11:K12"/>
    <mergeCell ref="P13:P14"/>
    <mergeCell ref="N9:N10"/>
    <mergeCell ref="P9:P10"/>
    <mergeCell ref="Q9:Q10"/>
    <mergeCell ref="R9:R10"/>
    <mergeCell ref="S9:S10"/>
    <mergeCell ref="V9:V10"/>
    <mergeCell ref="O9:O10"/>
    <mergeCell ref="S7:S8"/>
    <mergeCell ref="W8:W9"/>
    <mergeCell ref="N7:N8"/>
    <mergeCell ref="P7:P8"/>
    <mergeCell ref="Q7:Q8"/>
    <mergeCell ref="R7:R8"/>
    <mergeCell ref="O7:O8"/>
    <mergeCell ref="B9:B10"/>
    <mergeCell ref="C9:C10"/>
    <mergeCell ref="D9:D10"/>
    <mergeCell ref="H9:H10"/>
    <mergeCell ref="J9:J10"/>
    <mergeCell ref="K9:K10"/>
    <mergeCell ref="L9:L10"/>
    <mergeCell ref="M9:M10"/>
    <mergeCell ref="L7:L8"/>
    <mergeCell ref="M7:M8"/>
    <mergeCell ref="B7:B8"/>
    <mergeCell ref="C7:C8"/>
    <mergeCell ref="D7:D8"/>
    <mergeCell ref="H7:H8"/>
    <mergeCell ref="J7:J8"/>
    <mergeCell ref="K7:K8"/>
    <mergeCell ref="Q5:Q6"/>
    <mergeCell ref="R5:R6"/>
    <mergeCell ref="S5:S6"/>
    <mergeCell ref="O5:O6"/>
    <mergeCell ref="Q3:Q4"/>
    <mergeCell ref="R3:R4"/>
    <mergeCell ref="S3:S4"/>
    <mergeCell ref="M3:M4"/>
    <mergeCell ref="N3:N4"/>
    <mergeCell ref="P3:P4"/>
    <mergeCell ref="O3:O4"/>
    <mergeCell ref="J5:J6"/>
    <mergeCell ref="K5:K6"/>
    <mergeCell ref="L5:L6"/>
    <mergeCell ref="J3:J4"/>
    <mergeCell ref="K3:K4"/>
    <mergeCell ref="L3:L4"/>
    <mergeCell ref="M5:M6"/>
    <mergeCell ref="N5:N6"/>
    <mergeCell ref="P5:P6"/>
    <mergeCell ref="E1:G1"/>
    <mergeCell ref="F2:H2"/>
    <mergeCell ref="B3:B4"/>
    <mergeCell ref="C3:C4"/>
    <mergeCell ref="D3:D4"/>
    <mergeCell ref="H3:H4"/>
    <mergeCell ref="B5:B6"/>
    <mergeCell ref="C5:C6"/>
    <mergeCell ref="D5:D6"/>
    <mergeCell ref="H5:H6"/>
  </mergeCells>
  <phoneticPr fontId="3" type="noConversion"/>
  <pageMargins left="7.874015748031496E-2" right="7.874015748031496E-2" top="7.874015748031496E-2" bottom="7.874015748031496E-2" header="0.15748031496062992" footer="0.15748031496062992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109.3月菜單A</vt:lpstr>
      <vt:lpstr>'109.3月菜單A'!Print_Area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2020-01-15T00:31:32Z</cp:lastPrinted>
  <dcterms:created xsi:type="dcterms:W3CDTF">2020-01-15T00:13:29Z</dcterms:created>
  <dcterms:modified xsi:type="dcterms:W3CDTF">2020-02-11T01:08:35Z</dcterms:modified>
</cp:coreProperties>
</file>